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proelektrolv-my.sharepoint.com/personal/girts_pekals_proelektro_lv/Documents/Desktop/"/>
    </mc:Choice>
  </mc:AlternateContent>
  <xr:revisionPtr revIDLastSave="0" documentId="14_{29F61AFD-4C70-4D65-9457-482BEA1C61EA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Halle 1" sheetId="7" r:id="rId1"/>
    <sheet name="Halle 2" sheetId="8" r:id="rId2"/>
    <sheet name=" open air 1" sheetId="5" r:id="rId3"/>
    <sheet name="open air 2" sheetId="6" r:id="rId4"/>
    <sheet name="Vestibils" sheetId="3" r:id="rId5"/>
  </sheets>
  <definedNames>
    <definedName name="_xlnm.Print_Area" localSheetId="2">' open air 1'!$D$4:$DO$48</definedName>
    <definedName name="_xlnm.Print_Area" localSheetId="0">'Halle 1'!$Z$18:$ED$86</definedName>
    <definedName name="_xlnm.Print_Area" localSheetId="1">'Halle 2'!$F$21:$EE$96</definedName>
    <definedName name="_xlnm.Print_Area" localSheetId="3">'open air 2'!$A$1:$BZ$40</definedName>
    <definedName name="_xlnm.Print_Area" localSheetId="4">Vestibils!$A$1:$BD$45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Z109" i="8" l="1"/>
  <c r="DX109" i="8"/>
  <c r="DR109" i="8"/>
  <c r="DP109" i="8"/>
  <c r="DJ109" i="8"/>
  <c r="DH109" i="8"/>
  <c r="DB109" i="8"/>
  <c r="CZ109" i="8"/>
  <c r="CT109" i="8"/>
  <c r="CR109" i="8"/>
  <c r="CL109" i="8"/>
  <c r="CJ109" i="8"/>
  <c r="CD109" i="8"/>
  <c r="CB109" i="8"/>
  <c r="BV109" i="8"/>
  <c r="BT109" i="8"/>
  <c r="BN109" i="8"/>
  <c r="BL109" i="8"/>
  <c r="BF109" i="8"/>
  <c r="BD109" i="8"/>
  <c r="AX109" i="8"/>
  <c r="AV109" i="8"/>
  <c r="AP109" i="8"/>
  <c r="AN109" i="8"/>
  <c r="AH109" i="8"/>
  <c r="AF109" i="8"/>
  <c r="Z109" i="8"/>
  <c r="X109" i="8"/>
  <c r="R109" i="8"/>
  <c r="P109" i="8"/>
  <c r="DZ2" i="8"/>
  <c r="DX2" i="8"/>
  <c r="DR2" i="8"/>
  <c r="DP2" i="8"/>
  <c r="DJ2" i="8"/>
  <c r="DH2" i="8"/>
  <c r="DB2" i="8"/>
  <c r="CZ2" i="8"/>
  <c r="CT2" i="8"/>
  <c r="CR2" i="8"/>
  <c r="CL2" i="8"/>
  <c r="CJ2" i="8"/>
  <c r="CD2" i="8"/>
  <c r="CB2" i="8"/>
  <c r="BV2" i="8"/>
  <c r="BT2" i="8"/>
  <c r="BN2" i="8"/>
  <c r="BL2" i="8"/>
  <c r="BF2" i="8"/>
  <c r="BD2" i="8"/>
  <c r="AX2" i="8"/>
  <c r="AV2" i="8"/>
  <c r="AP2" i="8"/>
  <c r="AN2" i="8"/>
  <c r="AH2" i="8"/>
  <c r="AF2" i="8"/>
  <c r="Z2" i="8"/>
  <c r="X2" i="8"/>
  <c r="R2" i="8"/>
  <c r="P2" i="8"/>
  <c r="Q1" i="8" l="1"/>
  <c r="AG1" i="8"/>
  <c r="AW1" i="8"/>
  <c r="BM1" i="8"/>
  <c r="CC1" i="8"/>
  <c r="CS1" i="8"/>
  <c r="DI1" i="8"/>
  <c r="DY1" i="8"/>
  <c r="X110" i="8"/>
  <c r="AN110" i="8"/>
  <c r="BD110" i="8"/>
  <c r="BT110" i="8"/>
  <c r="CJ110" i="8"/>
  <c r="CZ110" i="8"/>
  <c r="DP110" i="8"/>
  <c r="AO1" i="8"/>
  <c r="BU1" i="8"/>
  <c r="DQ1" i="8"/>
  <c r="BE1" i="8"/>
  <c r="DA1" i="8"/>
  <c r="DX110" i="8"/>
  <c r="Y1" i="8"/>
  <c r="CK1" i="8"/>
  <c r="P110" i="8"/>
  <c r="AF110" i="8"/>
  <c r="AV110" i="8"/>
  <c r="BL110" i="8"/>
  <c r="CB110" i="8"/>
  <c r="CR110" i="8"/>
  <c r="DH110" i="8"/>
  <c r="DX3" i="7"/>
  <c r="DV3" i="7"/>
  <c r="DR3" i="7"/>
  <c r="DP3" i="7"/>
  <c r="DL3" i="7"/>
  <c r="DJ3" i="7"/>
  <c r="DF3" i="7"/>
  <c r="DD3" i="7"/>
  <c r="CZ3" i="7"/>
  <c r="CX3" i="7"/>
  <c r="CT3" i="7"/>
  <c r="CR3" i="7"/>
  <c r="CN3" i="7"/>
  <c r="CL3" i="7"/>
  <c r="CH3" i="7"/>
  <c r="CF3" i="7"/>
  <c r="BV3" i="7"/>
  <c r="BT3" i="7"/>
  <c r="BP3" i="7"/>
  <c r="BN3" i="7"/>
  <c r="BJ3" i="7"/>
  <c r="BH3" i="7"/>
  <c r="BD3" i="7"/>
  <c r="BB3" i="7"/>
  <c r="AX3" i="7"/>
  <c r="AV3" i="7"/>
  <c r="AR3" i="7"/>
  <c r="AP3" i="7"/>
  <c r="AL3" i="7"/>
  <c r="AJ3" i="7"/>
  <c r="AF3" i="7"/>
  <c r="AD3" i="7"/>
  <c r="Z3" i="7"/>
  <c r="X3" i="7"/>
  <c r="T3" i="7"/>
  <c r="R3" i="7"/>
  <c r="N3" i="7"/>
  <c r="L3" i="7"/>
  <c r="H3" i="7"/>
  <c r="F3" i="7"/>
  <c r="G2" i="7" l="1"/>
  <c r="S2" i="7"/>
  <c r="AE2" i="7"/>
  <c r="AQ2" i="7"/>
  <c r="BC2" i="7"/>
  <c r="BO2" i="7"/>
  <c r="CG2" i="7"/>
  <c r="CS2" i="7"/>
  <c r="DE2" i="7"/>
  <c r="DQ2" i="7"/>
  <c r="M2" i="7"/>
  <c r="Y2" i="7"/>
  <c r="AK2" i="7"/>
  <c r="AW2" i="7"/>
  <c r="BI2" i="7"/>
  <c r="BU2" i="7"/>
  <c r="CM2" i="7"/>
  <c r="CY2" i="7"/>
  <c r="DK2" i="7"/>
  <c r="DW2" i="7"/>
</calcChain>
</file>

<file path=xl/sharedStrings.xml><?xml version="1.0" encoding="utf-8"?>
<sst xmlns="http://schemas.openxmlformats.org/spreadsheetml/2006/main" count="570" uniqueCount="517">
  <si>
    <t>Sijas</t>
  </si>
  <si>
    <t>Kanāli</t>
  </si>
  <si>
    <t>WC</t>
  </si>
  <si>
    <t>Ieeja 2</t>
  </si>
  <si>
    <t>Ieeja 1</t>
  </si>
  <si>
    <t>UK</t>
  </si>
  <si>
    <t>EL</t>
  </si>
  <si>
    <t>Orķ.bedre</t>
  </si>
  <si>
    <t>HALLE 1</t>
  </si>
  <si>
    <t>HALLE2</t>
  </si>
  <si>
    <t xml:space="preserve"> </t>
  </si>
  <si>
    <t>GARDEROBE</t>
  </si>
  <si>
    <t>IEEJA</t>
  </si>
  <si>
    <t>Fermas</t>
  </si>
  <si>
    <t>A1</t>
  </si>
  <si>
    <t>APKURES</t>
  </si>
  <si>
    <t>KATLI</t>
  </si>
  <si>
    <t>KONSTA</t>
  </si>
  <si>
    <t>HUS.LV</t>
  </si>
  <si>
    <t>A22</t>
  </si>
  <si>
    <t>A2</t>
  </si>
  <si>
    <t>A4</t>
  </si>
  <si>
    <t>A6</t>
  </si>
  <si>
    <t>A8</t>
  </si>
  <si>
    <t>A12</t>
  </si>
  <si>
    <t>A10</t>
  </si>
  <si>
    <t>A14</t>
  </si>
  <si>
    <t>A16</t>
  </si>
  <si>
    <t>A18</t>
  </si>
  <si>
    <t>A20</t>
  </si>
  <si>
    <t>AKMENS</t>
  </si>
  <si>
    <t>KRĀSNIS</t>
  </si>
  <si>
    <t>ISTRA A</t>
  </si>
  <si>
    <t>AUGUST</t>
  </si>
  <si>
    <t>LATVIJA</t>
  </si>
  <si>
    <t>LATVIA</t>
  </si>
  <si>
    <t>GROUP</t>
  </si>
  <si>
    <t>SHEVLAD</t>
  </si>
  <si>
    <t>PAA</t>
  </si>
  <si>
    <t>BALTIJAS</t>
  </si>
  <si>
    <t>A3</t>
  </si>
  <si>
    <t>A5</t>
  </si>
  <si>
    <t>A7</t>
  </si>
  <si>
    <t>A9</t>
  </si>
  <si>
    <t>A11</t>
  </si>
  <si>
    <t>A13</t>
  </si>
  <si>
    <t>A15</t>
  </si>
  <si>
    <t>A17</t>
  </si>
  <si>
    <t>A19</t>
  </si>
  <si>
    <t>A21</t>
  </si>
  <si>
    <t>B2</t>
  </si>
  <si>
    <t>B4</t>
  </si>
  <si>
    <t>B6</t>
  </si>
  <si>
    <t>B8</t>
  </si>
  <si>
    <t>B10</t>
  </si>
  <si>
    <t>B12</t>
  </si>
  <si>
    <t>B14</t>
  </si>
  <si>
    <t>B16</t>
  </si>
  <si>
    <t>B18</t>
  </si>
  <si>
    <t>B20</t>
  </si>
  <si>
    <t>B22</t>
  </si>
  <si>
    <t>B3</t>
  </si>
  <si>
    <t>B5</t>
  </si>
  <si>
    <t>B7</t>
  </si>
  <si>
    <t>B9</t>
  </si>
  <si>
    <t>B11</t>
  </si>
  <si>
    <t>B13</t>
  </si>
  <si>
    <t>B15</t>
  </si>
  <si>
    <t>B17</t>
  </si>
  <si>
    <t>D2</t>
  </si>
  <si>
    <t>C3</t>
  </si>
  <si>
    <t>C2</t>
  </si>
  <si>
    <t>C4</t>
  </si>
  <si>
    <t>C6</t>
  </si>
  <si>
    <t>C8</t>
  </si>
  <si>
    <t>C5</t>
  </si>
  <si>
    <t>C7</t>
  </si>
  <si>
    <t>C9</t>
  </si>
  <si>
    <t>C10</t>
  </si>
  <si>
    <t>C12</t>
  </si>
  <si>
    <t>D16</t>
  </si>
  <si>
    <t>D14</t>
  </si>
  <si>
    <t>D12</t>
  </si>
  <si>
    <t>D10</t>
  </si>
  <si>
    <t>D8</t>
  </si>
  <si>
    <t>D4</t>
  </si>
  <si>
    <t>C13</t>
  </si>
  <si>
    <t>C15</t>
  </si>
  <si>
    <t>MARE</t>
  </si>
  <si>
    <t>VERPETE</t>
  </si>
  <si>
    <t>C14</t>
  </si>
  <si>
    <t>C16</t>
  </si>
  <si>
    <t>D18</t>
  </si>
  <si>
    <t>INTERSOL</t>
  </si>
  <si>
    <t>A PUCE</t>
  </si>
  <si>
    <t>E18</t>
  </si>
  <si>
    <t>E20</t>
  </si>
  <si>
    <t>D1</t>
  </si>
  <si>
    <t>D3</t>
  </si>
  <si>
    <t>D5</t>
  </si>
  <si>
    <t>D7</t>
  </si>
  <si>
    <t>D9</t>
  </si>
  <si>
    <t>D11</t>
  </si>
  <si>
    <t>D13</t>
  </si>
  <si>
    <t>D17</t>
  </si>
  <si>
    <t>D19</t>
  </si>
  <si>
    <t>D21</t>
  </si>
  <si>
    <t>E2</t>
  </si>
  <si>
    <t>E4</t>
  </si>
  <si>
    <t>E6</t>
  </si>
  <si>
    <t>E8</t>
  </si>
  <si>
    <t>E10</t>
  </si>
  <si>
    <t>E15</t>
  </si>
  <si>
    <t>E13</t>
  </si>
  <si>
    <t>E14</t>
  </si>
  <si>
    <t>E5</t>
  </si>
  <si>
    <t>E7</t>
  </si>
  <si>
    <t>E9</t>
  </si>
  <si>
    <t>AM STUDIO</t>
  </si>
  <si>
    <t>PREISS BŪVE</t>
  </si>
  <si>
    <t>TOODE</t>
  </si>
  <si>
    <t>LATROOF</t>
  </si>
  <si>
    <t>SALASPILS</t>
  </si>
  <si>
    <t>DAIĻDĀRZNIEKS</t>
  </si>
  <si>
    <t>LEBENS</t>
  </si>
  <si>
    <t>BAUROC</t>
  </si>
  <si>
    <t>INSTRO</t>
  </si>
  <si>
    <t>PONTON</t>
  </si>
  <si>
    <t>PROFCENTRS</t>
  </si>
  <si>
    <t>AER</t>
  </si>
  <si>
    <t>A.V.U.</t>
  </si>
  <si>
    <t>LOGI</t>
  </si>
  <si>
    <t>LIC GOTUS</t>
  </si>
  <si>
    <t>MONIER</t>
  </si>
  <si>
    <t>DURVIS</t>
  </si>
  <si>
    <t>UNIQUE</t>
  </si>
  <si>
    <t>ARRE</t>
  </si>
  <si>
    <t>EKOBLOKI</t>
  </si>
  <si>
    <t>TRAIDENIS</t>
  </si>
  <si>
    <t>SYSTEMS</t>
  </si>
  <si>
    <t>H1</t>
  </si>
  <si>
    <t>H3</t>
  </si>
  <si>
    <t>H5</t>
  </si>
  <si>
    <t>H7</t>
  </si>
  <si>
    <t>H9</t>
  </si>
  <si>
    <t>H11</t>
  </si>
  <si>
    <t>H13</t>
  </si>
  <si>
    <t>H15</t>
  </si>
  <si>
    <t>H17</t>
  </si>
  <si>
    <t>H19</t>
  </si>
  <si>
    <t>H21</t>
  </si>
  <si>
    <t>H32</t>
  </si>
  <si>
    <t>H30</t>
  </si>
  <si>
    <t>H28</t>
  </si>
  <si>
    <t>H26</t>
  </si>
  <si>
    <t>H24</t>
  </si>
  <si>
    <t>H22</t>
  </si>
  <si>
    <t>H20</t>
  </si>
  <si>
    <t>H18</t>
  </si>
  <si>
    <t>H16</t>
  </si>
  <si>
    <t>H14</t>
  </si>
  <si>
    <t>H12</t>
  </si>
  <si>
    <t>H10</t>
  </si>
  <si>
    <t>H8</t>
  </si>
  <si>
    <t>H6</t>
  </si>
  <si>
    <t>H2</t>
  </si>
  <si>
    <t>J1</t>
  </si>
  <si>
    <t>J5</t>
  </si>
  <si>
    <t>J7</t>
  </si>
  <si>
    <t>J9</t>
  </si>
  <si>
    <t>J11</t>
  </si>
  <si>
    <t>J13</t>
  </si>
  <si>
    <t>J15</t>
  </si>
  <si>
    <t>J17</t>
  </si>
  <si>
    <t>J19</t>
  </si>
  <si>
    <t>J21</t>
  </si>
  <si>
    <t>J23</t>
  </si>
  <si>
    <t>J25</t>
  </si>
  <si>
    <t>J29</t>
  </si>
  <si>
    <t>J33</t>
  </si>
  <si>
    <t>J35</t>
  </si>
  <si>
    <t>J4</t>
  </si>
  <si>
    <t>J6</t>
  </si>
  <si>
    <t>J8</t>
  </si>
  <si>
    <t>J10</t>
  </si>
  <si>
    <t>J12</t>
  </si>
  <si>
    <t>J14</t>
  </si>
  <si>
    <t>J16</t>
  </si>
  <si>
    <t>J18</t>
  </si>
  <si>
    <t>J20</t>
  </si>
  <si>
    <t>J22</t>
  </si>
  <si>
    <t>J24</t>
  </si>
  <si>
    <t>J26</t>
  </si>
  <si>
    <t>K1</t>
  </si>
  <si>
    <t>K2</t>
  </si>
  <si>
    <t>L1</t>
  </si>
  <si>
    <t>K7</t>
  </si>
  <si>
    <t>K9</t>
  </si>
  <si>
    <t>K11</t>
  </si>
  <si>
    <t>K13</t>
  </si>
  <si>
    <t>K15</t>
  </si>
  <si>
    <t>K17</t>
  </si>
  <si>
    <t>K19</t>
  </si>
  <si>
    <t>K21</t>
  </si>
  <si>
    <t>K23</t>
  </si>
  <si>
    <t>K25</t>
  </si>
  <si>
    <t>K27</t>
  </si>
  <si>
    <t>K29</t>
  </si>
  <si>
    <t>K4</t>
  </si>
  <si>
    <t>K6</t>
  </si>
  <si>
    <t>K8</t>
  </si>
  <si>
    <t>K10</t>
  </si>
  <si>
    <t>K14</t>
  </si>
  <si>
    <t>K16</t>
  </si>
  <si>
    <t>K18</t>
  </si>
  <si>
    <t>K20</t>
  </si>
  <si>
    <t>K22</t>
  </si>
  <si>
    <t>K24</t>
  </si>
  <si>
    <t>K26</t>
  </si>
  <si>
    <t>K28</t>
  </si>
  <si>
    <t>K30</t>
  </si>
  <si>
    <t>L3</t>
  </si>
  <si>
    <t>L5</t>
  </si>
  <si>
    <t>L7</t>
  </si>
  <si>
    <t>L9</t>
  </si>
  <si>
    <t>L11</t>
  </si>
  <si>
    <t>L13</t>
  </si>
  <si>
    <t>L15</t>
  </si>
  <si>
    <t>L17</t>
  </si>
  <si>
    <t>L19</t>
  </si>
  <si>
    <t>L21</t>
  </si>
  <si>
    <t>L23</t>
  </si>
  <si>
    <t>L25</t>
  </si>
  <si>
    <t>L27</t>
  </si>
  <si>
    <t>L29</t>
  </si>
  <si>
    <t>L2</t>
  </si>
  <si>
    <t>L4</t>
  </si>
  <si>
    <t>L8</t>
  </si>
  <si>
    <t>L10</t>
  </si>
  <si>
    <t>L12</t>
  </si>
  <si>
    <t>L14</t>
  </si>
  <si>
    <t>L16</t>
  </si>
  <si>
    <t>L18</t>
  </si>
  <si>
    <t>L20</t>
  </si>
  <si>
    <t>L22</t>
  </si>
  <si>
    <t>L24</t>
  </si>
  <si>
    <t>L26</t>
  </si>
  <si>
    <t>L28</t>
  </si>
  <si>
    <t>L30</t>
  </si>
  <si>
    <t>M1</t>
  </si>
  <si>
    <t>M3</t>
  </si>
  <si>
    <t>M5</t>
  </si>
  <si>
    <t>M7</t>
  </si>
  <si>
    <t>M9</t>
  </si>
  <si>
    <t>M11</t>
  </si>
  <si>
    <t>M13</t>
  </si>
  <si>
    <t>M15</t>
  </si>
  <si>
    <t>M17</t>
  </si>
  <si>
    <t>M19</t>
  </si>
  <si>
    <t>M21</t>
  </si>
  <si>
    <t>M23</t>
  </si>
  <si>
    <t>M4</t>
  </si>
  <si>
    <t>M6</t>
  </si>
  <si>
    <t>M8</t>
  </si>
  <si>
    <t>M10</t>
  </si>
  <si>
    <t>M12</t>
  </si>
  <si>
    <t>M14</t>
  </si>
  <si>
    <t>M16</t>
  </si>
  <si>
    <t>N4</t>
  </si>
  <si>
    <t>N6</t>
  </si>
  <si>
    <t>N8</t>
  </si>
  <si>
    <t>N10</t>
  </si>
  <si>
    <t>N12</t>
  </si>
  <si>
    <t>N16</t>
  </si>
  <si>
    <t>INFO</t>
  </si>
  <si>
    <t>NEO</t>
  </si>
  <si>
    <t>PROBUS</t>
  </si>
  <si>
    <t>SOFTHOUSE</t>
  </si>
  <si>
    <t>KASE</t>
  </si>
  <si>
    <t>F8</t>
  </si>
  <si>
    <t>F10</t>
  </si>
  <si>
    <t>F12</t>
  </si>
  <si>
    <t>E12</t>
  </si>
  <si>
    <t>PATA</t>
  </si>
  <si>
    <t>KOKMATERIĀLI</t>
  </si>
  <si>
    <t>SB SILTUMTEHNIKA</t>
  </si>
  <si>
    <t>BALTIC</t>
  </si>
  <si>
    <t>ATTĒLS R</t>
  </si>
  <si>
    <t>GUODRA</t>
  </si>
  <si>
    <t>REBALT</t>
  </si>
  <si>
    <t>EVODECK</t>
  </si>
  <si>
    <t>SB</t>
  </si>
  <si>
    <t>SOLAR</t>
  </si>
  <si>
    <t>VIRTE</t>
  </si>
  <si>
    <t>TEHNOLOĢIJAS</t>
  </si>
  <si>
    <t xml:space="preserve">Baumaschinen </t>
  </si>
  <si>
    <t>Lettland</t>
  </si>
  <si>
    <t>TERMOKOKSNE.LV</t>
  </si>
  <si>
    <t>ZULAK WOOD</t>
  </si>
  <si>
    <t>SLE</t>
  </si>
  <si>
    <t>GOOD</t>
  </si>
  <si>
    <t>STEEL</t>
  </si>
  <si>
    <t xml:space="preserve">Korte.lv </t>
  </si>
  <si>
    <t>AIRWAVE</t>
  </si>
  <si>
    <t>SILMANI ELEKTER</t>
  </si>
  <si>
    <t>FOUR-L</t>
  </si>
  <si>
    <t xml:space="preserve">Privacon </t>
  </si>
  <si>
    <t>Baltics</t>
  </si>
  <si>
    <t>STIKLA</t>
  </si>
  <si>
    <t>SERVISS</t>
  </si>
  <si>
    <t>EIROBŪVE</t>
  </si>
  <si>
    <t>RĪGA</t>
  </si>
  <si>
    <t>VIA-S houses</t>
  </si>
  <si>
    <t>REO LAT</t>
  </si>
  <si>
    <t>BRODOOR</t>
  </si>
  <si>
    <t>EVA-SAT</t>
  </si>
  <si>
    <t>AZIS</t>
  </si>
  <si>
    <t>ELDORADO</t>
  </si>
  <si>
    <t xml:space="preserve"> GS  </t>
  </si>
  <si>
    <t>ZĪMES</t>
  </si>
  <si>
    <t>DIVINE</t>
  </si>
  <si>
    <t>HEAT</t>
  </si>
  <si>
    <t>COMPANY</t>
  </si>
  <si>
    <t>R.L.M.</t>
  </si>
  <si>
    <t>Servisa centrs</t>
  </si>
  <si>
    <t>SPA</t>
  </si>
  <si>
    <t>ALBERT</t>
  </si>
  <si>
    <t>BERNER</t>
  </si>
  <si>
    <t>BALTICFLOC</t>
  </si>
  <si>
    <t>CEWOOD</t>
  </si>
  <si>
    <t>TAVAPIRTS.LV</t>
  </si>
  <si>
    <t>OUTDOOR</t>
  </si>
  <si>
    <t>LIVING</t>
  </si>
  <si>
    <t>APVIENĪBA</t>
  </si>
  <si>
    <t>COMCO</t>
  </si>
  <si>
    <t>JUNEKA</t>
  </si>
  <si>
    <t>MONTĀŽA</t>
  </si>
  <si>
    <t>KINGSPAN</t>
  </si>
  <si>
    <t>INSULATION</t>
  </si>
  <si>
    <t>SCHŌCK</t>
  </si>
  <si>
    <t>BAUTEILE</t>
  </si>
  <si>
    <t>TopDeck</t>
  </si>
  <si>
    <t>ENGINEERED</t>
  </si>
  <si>
    <t>TIMBER</t>
  </si>
  <si>
    <t>TIMO</t>
  </si>
  <si>
    <t>POLY</t>
  </si>
  <si>
    <t>FREKO</t>
  </si>
  <si>
    <t>HYDRA</t>
  </si>
  <si>
    <t>BIODOM</t>
  </si>
  <si>
    <t>FULGURA</t>
  </si>
  <si>
    <t>DATU</t>
  </si>
  <si>
    <t xml:space="preserve"> TEHNOLOĢIJU</t>
  </si>
  <si>
    <t xml:space="preserve"> GRUPA</t>
  </si>
  <si>
    <t>SKAPO</t>
  </si>
  <si>
    <t>WATEX</t>
  </si>
  <si>
    <t>SALONS ELEMENTS</t>
  </si>
  <si>
    <t>EKO</t>
  </si>
  <si>
    <t>MODULIS</t>
  </si>
  <si>
    <t>VINCENTS</t>
  </si>
  <si>
    <t>POLYLINE</t>
  </si>
  <si>
    <t>INTEREX</t>
  </si>
  <si>
    <t>CERVA</t>
  </si>
  <si>
    <t>MĀJA I 2022</t>
  </si>
  <si>
    <t>ABIO</t>
  </si>
  <si>
    <t>MRS</t>
  </si>
  <si>
    <t>SEZONAS</t>
  </si>
  <si>
    <t>RAVAK</t>
  </si>
  <si>
    <t>STELLA</t>
  </si>
  <si>
    <t>ENGENIERING</t>
  </si>
  <si>
    <t>ABARA GROUP</t>
  </si>
  <si>
    <t>HORMANN</t>
  </si>
  <si>
    <t>Med</t>
  </si>
  <si>
    <t>EcoTest</t>
  </si>
  <si>
    <t>ROTONS</t>
  </si>
  <si>
    <t>SKYSTONE</t>
  </si>
  <si>
    <t>BIOTEX</t>
  </si>
  <si>
    <t>NORD</t>
  </si>
  <si>
    <t>WOLF</t>
  </si>
  <si>
    <t>GAMPRE</t>
  </si>
  <si>
    <t>OTTENSTEN</t>
  </si>
  <si>
    <t>D15</t>
  </si>
  <si>
    <t>ISK-4</t>
  </si>
  <si>
    <t>VINTEKO</t>
  </si>
  <si>
    <t>EROOF</t>
  </si>
  <si>
    <t>INVEST</t>
  </si>
  <si>
    <t>TOGOTECH</t>
  </si>
  <si>
    <t>DOMARUS</t>
  </si>
  <si>
    <t>H34</t>
  </si>
  <si>
    <t>RŪTIŅDUPSIS</t>
  </si>
  <si>
    <t>ARMUSS</t>
  </si>
  <si>
    <t>JB SunPower</t>
  </si>
  <si>
    <t>BIGBANK</t>
  </si>
  <si>
    <t>FOR</t>
  </si>
  <si>
    <t>SANLEJA</t>
  </si>
  <si>
    <t>JUNG</t>
  </si>
  <si>
    <t>GENERGA</t>
  </si>
  <si>
    <t>FINNFOAM</t>
  </si>
  <si>
    <t>FISTONE</t>
  </si>
  <si>
    <t>PURSO</t>
  </si>
  <si>
    <t>KITAS</t>
  </si>
  <si>
    <t>DIZAINAS</t>
  </si>
  <si>
    <t>AKMAS</t>
  </si>
  <si>
    <t>SOLEMLUX</t>
  </si>
  <si>
    <t>TTINOX</t>
  </si>
  <si>
    <t>BETONO</t>
  </si>
  <si>
    <t>MOZAIKA</t>
  </si>
  <si>
    <t>DRAINS</t>
  </si>
  <si>
    <t>4 m</t>
  </si>
  <si>
    <t>JOTUL</t>
  </si>
  <si>
    <t>FALCON</t>
  </si>
  <si>
    <t>BUILDING</t>
  </si>
  <si>
    <t>HOME-R</t>
  </si>
  <si>
    <t>ALTERNO</t>
  </si>
  <si>
    <t>CENTENE</t>
  </si>
  <si>
    <t>PRO</t>
  </si>
  <si>
    <t>LAPTOP</t>
  </si>
  <si>
    <t>K32</t>
  </si>
  <si>
    <t>K34</t>
  </si>
  <si>
    <t>PROINVEST</t>
  </si>
  <si>
    <t>AM</t>
  </si>
  <si>
    <t>ENERGY</t>
  </si>
  <si>
    <t>STELO</t>
  </si>
  <si>
    <t>PARTICIPATION</t>
  </si>
  <si>
    <t>BRASTA</t>
  </si>
  <si>
    <t>GLASS</t>
  </si>
  <si>
    <t xml:space="preserve">KOURASANIT </t>
  </si>
  <si>
    <t>BS</t>
  </si>
  <si>
    <t>DAKSTIŅU</t>
  </si>
  <si>
    <t>RAŽOTĀJS</t>
  </si>
  <si>
    <t>C11</t>
  </si>
  <si>
    <t>RICON AC</t>
  </si>
  <si>
    <t>WARM</t>
  </si>
  <si>
    <t>HOUSE</t>
  </si>
  <si>
    <t>FERROMETAL</t>
  </si>
  <si>
    <t>MAKITA</t>
  </si>
  <si>
    <t>DZĪVO</t>
  </si>
  <si>
    <t>SILTĀK</t>
  </si>
  <si>
    <t xml:space="preserve">Spanish Slate </t>
  </si>
  <si>
    <t>Quarries</t>
  </si>
  <si>
    <t>K-MASTI</t>
  </si>
  <si>
    <t>ENERGAS</t>
  </si>
  <si>
    <t>TONE</t>
  </si>
  <si>
    <t>PARTNERI</t>
  </si>
  <si>
    <t>AD</t>
  </si>
  <si>
    <t>D6</t>
  </si>
  <si>
    <t>ALTER</t>
  </si>
  <si>
    <t>PROELEKTRO</t>
  </si>
  <si>
    <t>GRUPA</t>
  </si>
  <si>
    <t>ECOINNOVATION</t>
  </si>
  <si>
    <t>HC</t>
  </si>
  <si>
    <t>FILTRU</t>
  </si>
  <si>
    <t>ADAMLIGHT</t>
  </si>
  <si>
    <t>DP</t>
  </si>
  <si>
    <t>VALSTS</t>
  </si>
  <si>
    <t>DARBA</t>
  </si>
  <si>
    <t>INSPELCIJA</t>
  </si>
  <si>
    <t>BŪVPROCESU</t>
  </si>
  <si>
    <t>VADĪBAS</t>
  </si>
  <si>
    <t>AĢENTŪRA</t>
  </si>
  <si>
    <t>ENFRIHO</t>
  </si>
  <si>
    <t>GRANULU</t>
  </si>
  <si>
    <t>REAKTĪVS</t>
  </si>
  <si>
    <t>SAGGIO</t>
  </si>
  <si>
    <t>NORDDECK</t>
  </si>
  <si>
    <t>S&amp;E PRO</t>
  </si>
  <si>
    <t>LINE-X</t>
  </si>
  <si>
    <t>B24</t>
  </si>
  <si>
    <t>BIOSWIM</t>
  </si>
  <si>
    <t>SNOWPARK</t>
  </si>
  <si>
    <t>HESORA IR KO</t>
  </si>
  <si>
    <t>ANIMA</t>
  </si>
  <si>
    <t>LIBRA</t>
  </si>
  <si>
    <t>ECSOEN</t>
  </si>
  <si>
    <t>J2</t>
  </si>
  <si>
    <t>BŪVINŽENIERIS</t>
  </si>
  <si>
    <t>VARAM</t>
  </si>
  <si>
    <t>BRGroup</t>
  </si>
  <si>
    <t>EGMETA</t>
  </si>
  <si>
    <t>FIRMA FAN</t>
  </si>
  <si>
    <t>COMMODUS</t>
  </si>
  <si>
    <t>LATVIJAS DIZAINERU</t>
  </si>
  <si>
    <t>SAVIENĪBA</t>
  </si>
  <si>
    <t>E1</t>
  </si>
  <si>
    <t>E3</t>
  </si>
  <si>
    <t>ENERGOLUKSS</t>
  </si>
  <si>
    <t>HASKI</t>
  </si>
  <si>
    <t>ELEKTRO</t>
  </si>
  <si>
    <t>LAIPTAS</t>
  </si>
  <si>
    <t>K36</t>
  </si>
  <si>
    <t>K38</t>
  </si>
  <si>
    <t>SOLARSTONE</t>
  </si>
  <si>
    <t>AKB</t>
  </si>
  <si>
    <t>BŪVE</t>
  </si>
  <si>
    <t>PIKON</t>
  </si>
  <si>
    <t>CAFE</t>
  </si>
  <si>
    <t>PRINTPACK</t>
  </si>
  <si>
    <t>SERVICE</t>
  </si>
  <si>
    <t>C1</t>
  </si>
  <si>
    <t>SISTĒMAS SERVISS</t>
  </si>
  <si>
    <t>INTERIOR</t>
  </si>
  <si>
    <t>SERGUT</t>
  </si>
  <si>
    <t>SALONS</t>
  </si>
  <si>
    <t>AIS</t>
  </si>
  <si>
    <t>L31</t>
  </si>
  <si>
    <t>SILK</t>
  </si>
  <si>
    <t>PLASTER</t>
  </si>
  <si>
    <t>MAIJA</t>
  </si>
  <si>
    <t>BAUMER</t>
  </si>
  <si>
    <t>AGRO</t>
  </si>
  <si>
    <t>C18</t>
  </si>
  <si>
    <t>L6</t>
  </si>
  <si>
    <t>EVINNI</t>
  </si>
  <si>
    <t>DEKO</t>
  </si>
  <si>
    <t>HARTICO</t>
  </si>
  <si>
    <t>BIKUS</t>
  </si>
  <si>
    <t>HALLKENGRUPPEN</t>
  </si>
  <si>
    <t>LEFF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</si>
</sst>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9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22"/>
      <color theme="1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b/>
      <sz val="28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6"/>
      <color theme="1"/>
      <name val="Calibri"/>
      <family val="2"/>
      <charset val="186"/>
    </font>
    <font>
      <sz val="36"/>
      <color theme="1"/>
      <name val="Calibri"/>
      <family val="2"/>
      <charset val="186"/>
      <scheme val="minor"/>
    </font>
    <font>
      <sz val="11"/>
      <color theme="1"/>
      <name val="Cambria"/>
      <family val="1"/>
      <charset val="186"/>
    </font>
    <font>
      <sz val="48"/>
      <color theme="1"/>
      <name val="Cambria"/>
      <family val="1"/>
      <charset val="186"/>
    </font>
    <font>
      <b/>
      <sz val="16"/>
      <color theme="1"/>
      <name val="Cambria"/>
      <family val="1"/>
      <charset val="186"/>
    </font>
    <font>
      <b/>
      <sz val="26"/>
      <color theme="1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b/>
      <sz val="18"/>
      <color theme="1"/>
      <name val="Cambria"/>
      <family val="1"/>
      <charset val="186"/>
    </font>
    <font>
      <b/>
      <sz val="18"/>
      <color theme="4" tint="-0.249977111117893"/>
      <name val="Cambria"/>
      <family val="1"/>
      <charset val="186"/>
    </font>
    <font>
      <sz val="10"/>
      <name val="BaltOptima"/>
      <charset val="186"/>
    </font>
    <font>
      <sz val="10"/>
      <name val="Arial"/>
      <family val="2"/>
      <charset val="186"/>
    </font>
    <font>
      <b/>
      <sz val="16"/>
      <color indexed="10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26"/>
      <name val="Calibri"/>
      <family val="2"/>
      <charset val="186"/>
      <scheme val="minor"/>
    </font>
    <font>
      <b/>
      <sz val="28"/>
      <name val="Calibri"/>
      <family val="2"/>
      <charset val="186"/>
      <scheme val="minor"/>
    </font>
    <font>
      <b/>
      <sz val="36"/>
      <name val="Calibri"/>
      <family val="2"/>
      <charset val="186"/>
      <scheme val="minor"/>
    </font>
    <font>
      <b/>
      <sz val="36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20"/>
      <name val="Calibri"/>
      <family val="2"/>
      <charset val="186"/>
      <scheme val="minor"/>
    </font>
    <font>
      <b/>
      <sz val="24"/>
      <name val="Calibri"/>
      <family val="2"/>
      <charset val="186"/>
      <scheme val="minor"/>
    </font>
    <font>
      <sz val="16"/>
      <color indexed="10"/>
      <name val="Calibri"/>
      <family val="2"/>
      <charset val="186"/>
      <scheme val="minor"/>
    </font>
    <font>
      <u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8"/>
      <color indexed="10"/>
      <name val="Calibri"/>
      <family val="2"/>
      <charset val="186"/>
      <scheme val="minor"/>
    </font>
    <font>
      <sz val="16"/>
      <color theme="1"/>
      <name val="Calibri"/>
      <family val="2"/>
      <charset val="186"/>
    </font>
    <font>
      <sz val="18"/>
      <color theme="4" tint="-0.249977111117893"/>
      <name val="Cambria"/>
      <family val="1"/>
      <charset val="186"/>
    </font>
    <font>
      <sz val="22"/>
      <name val="Calibri"/>
      <family val="2"/>
      <charset val="186"/>
      <scheme val="minor"/>
    </font>
    <font>
      <sz val="14"/>
      <color rgb="FF000000"/>
      <name val="Arial"/>
      <family val="2"/>
      <charset val="186"/>
    </font>
    <font>
      <sz val="14"/>
      <color rgb="FF000000"/>
      <name val="BaltOptima"/>
    </font>
    <font>
      <sz val="18"/>
      <color rgb="FF000000"/>
      <name val="Calibri"/>
      <family val="2"/>
      <charset val="186"/>
    </font>
    <font>
      <sz val="24"/>
      <name val="Calibri"/>
      <family val="2"/>
      <charset val="186"/>
      <scheme val="minor"/>
    </font>
    <font>
      <sz val="18"/>
      <color theme="0"/>
      <name val="Calibri"/>
      <family val="2"/>
      <charset val="186"/>
      <scheme val="minor"/>
    </font>
    <font>
      <sz val="16"/>
      <name val="Calibri"/>
      <family val="2"/>
      <charset val="186"/>
    </font>
    <font>
      <sz val="14"/>
      <color theme="1"/>
      <name val="Calibri"/>
      <family val="2"/>
      <charset val="186"/>
    </font>
    <font>
      <sz val="20"/>
      <color theme="1"/>
      <name val="Calibri"/>
      <family val="2"/>
      <charset val="186"/>
    </font>
    <font>
      <sz val="18"/>
      <color theme="1"/>
      <name val="Calibri"/>
      <family val="2"/>
      <charset val="186"/>
    </font>
    <font>
      <sz val="10"/>
      <name val="Calibri"/>
      <family val="2"/>
      <charset val="186"/>
    </font>
    <font>
      <sz val="20"/>
      <name val="Calibri"/>
      <family val="2"/>
      <charset val="186"/>
    </font>
    <font>
      <sz val="16"/>
      <color theme="0"/>
      <name val="Calibri"/>
      <family val="2"/>
      <charset val="186"/>
      <scheme val="minor"/>
    </font>
    <font>
      <b/>
      <sz val="16"/>
      <color theme="0"/>
      <name val="Calibri"/>
      <family val="2"/>
      <charset val="186"/>
      <scheme val="minor"/>
    </font>
    <font>
      <sz val="12"/>
      <name val="BaltOptima"/>
      <charset val="186"/>
    </font>
    <font>
      <sz val="14"/>
      <name val="Calibri"/>
      <family val="2"/>
      <charset val="186"/>
    </font>
    <font>
      <sz val="18"/>
      <name val="Calibri"/>
      <family val="2"/>
      <charset val="186"/>
    </font>
    <font>
      <sz val="22"/>
      <color theme="1"/>
      <name val="Calibri"/>
      <family val="2"/>
      <charset val="186"/>
      <scheme val="minor"/>
    </font>
    <font>
      <sz val="16"/>
      <color rgb="FF000000"/>
      <name val="Arial"/>
      <family val="2"/>
      <charset val="186"/>
    </font>
    <font>
      <sz val="12"/>
      <color theme="1"/>
      <name val="Calibri"/>
      <family val="2"/>
      <charset val="186"/>
    </font>
    <font>
      <sz val="18"/>
      <color rgb="FFFF0000"/>
      <name val="Calibri"/>
      <family val="2"/>
      <charset val="186"/>
      <scheme val="minor"/>
    </font>
    <font>
      <sz val="28"/>
      <name val="Calibri"/>
      <family val="2"/>
      <charset val="186"/>
      <scheme val="minor"/>
    </font>
    <font>
      <sz val="72"/>
      <color theme="1"/>
      <name val="Calibri"/>
      <family val="2"/>
      <charset val="186"/>
      <scheme val="minor"/>
    </font>
    <font>
      <sz val="18"/>
      <color theme="1"/>
      <name val="Cambria"/>
      <family val="1"/>
      <charset val="186"/>
    </font>
    <font>
      <sz val="48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medium">
        <color theme="4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4" tint="-0.24997711111789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4" tint="-0.249977111117893"/>
      </bottom>
      <diagonal/>
    </border>
    <border>
      <left/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2" fillId="0" borderId="0"/>
    <xf numFmtId="0" fontId="22" fillId="0" borderId="0"/>
    <xf numFmtId="0" fontId="23" fillId="0" borderId="0"/>
  </cellStyleXfs>
  <cellXfs count="78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2" borderId="7" xfId="0" applyFill="1" applyBorder="1"/>
    <xf numFmtId="0" fontId="0" fillId="5" borderId="0" xfId="0" applyFill="1"/>
    <xf numFmtId="0" fontId="1" fillId="0" borderId="0" xfId="0" applyFont="1"/>
    <xf numFmtId="0" fontId="0" fillId="0" borderId="0" xfId="0" applyProtection="1">
      <protection hidden="1"/>
    </xf>
    <xf numFmtId="0" fontId="0" fillId="5" borderId="0" xfId="0" applyFill="1" applyBorder="1"/>
    <xf numFmtId="0" fontId="0" fillId="0" borderId="0" xfId="0" applyBorder="1" applyProtection="1">
      <protection hidden="1"/>
    </xf>
    <xf numFmtId="0" fontId="0" fillId="0" borderId="1" xfId="0" applyFill="1" applyBorder="1"/>
    <xf numFmtId="0" fontId="0" fillId="5" borderId="7" xfId="0" applyFill="1" applyBorder="1"/>
    <xf numFmtId="0" fontId="0" fillId="0" borderId="0" xfId="0" applyBorder="1" applyAlignment="1" applyProtection="1">
      <alignment horizontal="center"/>
      <protection hidden="1"/>
    </xf>
    <xf numFmtId="0" fontId="0" fillId="6" borderId="0" xfId="0" applyFill="1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10" fillId="0" borderId="0" xfId="0" applyFont="1" applyProtection="1">
      <protection locked="0"/>
    </xf>
    <xf numFmtId="0" fontId="10" fillId="5" borderId="0" xfId="0" applyFont="1" applyFill="1" applyAlignment="1">
      <alignment horizontal="right" vertical="top"/>
    </xf>
    <xf numFmtId="0" fontId="0" fillId="4" borderId="0" xfId="0" applyFill="1" applyBorder="1"/>
    <xf numFmtId="0" fontId="8" fillId="0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9" borderId="0" xfId="0" applyFill="1"/>
    <xf numFmtId="0" fontId="22" fillId="10" borderId="0" xfId="1" applyFill="1" applyBorder="1"/>
    <xf numFmtId="0" fontId="22" fillId="0" borderId="0" xfId="1" applyFill="1" applyBorder="1"/>
    <xf numFmtId="0" fontId="22" fillId="4" borderId="0" xfId="1" applyFill="1" applyBorder="1"/>
    <xf numFmtId="0" fontId="22" fillId="0" borderId="27" xfId="1" applyFill="1" applyBorder="1"/>
    <xf numFmtId="0" fontId="22" fillId="0" borderId="0" xfId="2" applyFill="1" applyBorder="1"/>
    <xf numFmtId="0" fontId="22" fillId="8" borderId="0" xfId="1" applyFill="1" applyBorder="1"/>
    <xf numFmtId="0" fontId="22" fillId="11" borderId="0" xfId="1" applyFill="1" applyBorder="1"/>
    <xf numFmtId="0" fontId="23" fillId="4" borderId="0" xfId="3" applyFill="1" applyBorder="1"/>
    <xf numFmtId="0" fontId="22" fillId="12" borderId="0" xfId="1" applyFill="1" applyBorder="1"/>
    <xf numFmtId="0" fontId="16" fillId="4" borderId="0" xfId="0" applyFont="1" applyFill="1" applyAlignment="1">
      <alignment vertical="center"/>
    </xf>
    <xf numFmtId="0" fontId="4" fillId="4" borderId="0" xfId="0" applyFont="1" applyFill="1"/>
    <xf numFmtId="0" fontId="9" fillId="4" borderId="0" xfId="0" applyFont="1" applyFill="1" applyAlignment="1">
      <alignment vertical="top"/>
    </xf>
    <xf numFmtId="0" fontId="4" fillId="4" borderId="0" xfId="0" applyFont="1" applyFill="1" applyAlignment="1">
      <alignment horizontal="left" vertical="center"/>
    </xf>
    <xf numFmtId="0" fontId="9" fillId="4" borderId="0" xfId="0" applyFont="1" applyFill="1" applyAlignment="1"/>
    <xf numFmtId="0" fontId="3" fillId="4" borderId="0" xfId="0" applyFont="1" applyFill="1"/>
    <xf numFmtId="0" fontId="14" fillId="4" borderId="0" xfId="0" applyFont="1" applyFill="1" applyAlignment="1">
      <alignment horizontal="center"/>
    </xf>
    <xf numFmtId="0" fontId="2" fillId="4" borderId="0" xfId="0" applyFont="1" applyFill="1"/>
    <xf numFmtId="0" fontId="0" fillId="4" borderId="0" xfId="0" applyFill="1" applyProtection="1">
      <protection hidden="1"/>
    </xf>
    <xf numFmtId="0" fontId="0" fillId="0" borderId="0" xfId="0" applyFill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0" fillId="0" borderId="21" xfId="0" applyBorder="1"/>
    <xf numFmtId="0" fontId="0" fillId="0" borderId="26" xfId="0" applyBorder="1"/>
    <xf numFmtId="0" fontId="0" fillId="0" borderId="28" xfId="0" applyBorder="1"/>
    <xf numFmtId="0" fontId="0" fillId="0" borderId="22" xfId="0" applyBorder="1"/>
    <xf numFmtId="0" fontId="0" fillId="0" borderId="30" xfId="0" applyBorder="1"/>
    <xf numFmtId="0" fontId="0" fillId="0" borderId="25" xfId="0" applyBorder="1"/>
    <xf numFmtId="0" fontId="0" fillId="8" borderId="0" xfId="0" applyFill="1"/>
    <xf numFmtId="0" fontId="0" fillId="8" borderId="27" xfId="0" applyFill="1" applyBorder="1"/>
    <xf numFmtId="0" fontId="0" fillId="8" borderId="29" xfId="0" applyFill="1" applyBorder="1"/>
    <xf numFmtId="0" fontId="0" fillId="0" borderId="31" xfId="0" applyBorder="1"/>
    <xf numFmtId="0" fontId="0" fillId="0" borderId="32" xfId="0" applyBorder="1"/>
    <xf numFmtId="0" fontId="0" fillId="8" borderId="31" xfId="0" applyFill="1" applyBorder="1"/>
    <xf numFmtId="0" fontId="0" fillId="8" borderId="32" xfId="0" applyFill="1" applyBorder="1"/>
    <xf numFmtId="0" fontId="0" fillId="8" borderId="26" xfId="0" applyFill="1" applyBorder="1"/>
    <xf numFmtId="0" fontId="0" fillId="8" borderId="28" xfId="0" applyFill="1" applyBorder="1"/>
    <xf numFmtId="0" fontId="0" fillId="8" borderId="0" xfId="0" applyFill="1" applyBorder="1"/>
    <xf numFmtId="0" fontId="0" fillId="0" borderId="33" xfId="0" applyBorder="1"/>
    <xf numFmtId="0" fontId="0" fillId="0" borderId="23" xfId="0" applyBorder="1"/>
    <xf numFmtId="0" fontId="0" fillId="11" borderId="0" xfId="0" applyFill="1"/>
    <xf numFmtId="0" fontId="0" fillId="11" borderId="27" xfId="0" applyFill="1" applyBorder="1"/>
    <xf numFmtId="0" fontId="0" fillId="11" borderId="21" xfId="0" applyFill="1" applyBorder="1"/>
    <xf numFmtId="0" fontId="0" fillId="11" borderId="26" xfId="0" applyFill="1" applyBorder="1"/>
    <xf numFmtId="0" fontId="0" fillId="11" borderId="28" xfId="0" applyFill="1" applyBorder="1"/>
    <xf numFmtId="0" fontId="0" fillId="11" borderId="0" xfId="0" applyFill="1" applyBorder="1"/>
    <xf numFmtId="0" fontId="0" fillId="11" borderId="25" xfId="0" applyFill="1" applyBorder="1"/>
    <xf numFmtId="0" fontId="0" fillId="12" borderId="0" xfId="0" applyFill="1" applyBorder="1"/>
    <xf numFmtId="0" fontId="0" fillId="12" borderId="0" xfId="0" applyFill="1"/>
    <xf numFmtId="0" fontId="0" fillId="9" borderId="22" xfId="0" applyFill="1" applyBorder="1"/>
    <xf numFmtId="0" fontId="0" fillId="9" borderId="0" xfId="0" applyFill="1" applyBorder="1"/>
    <xf numFmtId="0" fontId="0" fillId="9" borderId="25" xfId="0" applyFill="1" applyBorder="1"/>
    <xf numFmtId="0" fontId="6" fillId="9" borderId="25" xfId="0" applyFont="1" applyFill="1" applyBorder="1" applyAlignment="1"/>
    <xf numFmtId="0" fontId="6" fillId="9" borderId="0" xfId="0" applyFont="1" applyFill="1" applyAlignment="1"/>
    <xf numFmtId="0" fontId="0" fillId="12" borderId="24" xfId="0" applyFill="1" applyBorder="1"/>
    <xf numFmtId="0" fontId="0" fillId="12" borderId="21" xfId="0" applyFill="1" applyBorder="1"/>
    <xf numFmtId="0" fontId="0" fillId="12" borderId="27" xfId="0" applyFill="1" applyBorder="1"/>
    <xf numFmtId="0" fontId="0" fillId="9" borderId="27" xfId="0" applyFill="1" applyBorder="1"/>
    <xf numFmtId="0" fontId="0" fillId="0" borderId="0" xfId="0" applyBorder="1" applyAlignment="1" applyProtection="1">
      <alignment horizontal="center"/>
      <protection locked="0"/>
    </xf>
    <xf numFmtId="0" fontId="22" fillId="4" borderId="0" xfId="2" applyFill="1" applyBorder="1"/>
    <xf numFmtId="0" fontId="1" fillId="4" borderId="0" xfId="0" applyFont="1" applyFill="1"/>
    <xf numFmtId="0" fontId="10" fillId="4" borderId="0" xfId="0" applyFont="1" applyFill="1" applyAlignment="1">
      <alignment horizontal="right"/>
    </xf>
    <xf numFmtId="0" fontId="10" fillId="4" borderId="0" xfId="0" applyFont="1" applyFill="1"/>
    <xf numFmtId="0" fontId="11" fillId="4" borderId="0" xfId="0" applyFont="1" applyFill="1" applyBorder="1" applyAlignment="1"/>
    <xf numFmtId="0" fontId="0" fillId="4" borderId="0" xfId="0" applyFill="1" applyBorder="1" applyAlignment="1">
      <alignment horizontal="center"/>
    </xf>
    <xf numFmtId="0" fontId="8" fillId="4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4" borderId="6" xfId="0" applyFill="1" applyBorder="1"/>
    <xf numFmtId="0" fontId="0" fillId="4" borderId="20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5" xfId="0" applyFill="1" applyBorder="1"/>
    <xf numFmtId="0" fontId="0" fillId="0" borderId="7" xfId="0" applyBorder="1"/>
    <xf numFmtId="0" fontId="1" fillId="4" borderId="6" xfId="0" applyFont="1" applyFill="1" applyBorder="1"/>
    <xf numFmtId="0" fontId="1" fillId="4" borderId="0" xfId="0" applyFont="1" applyFill="1" applyBorder="1"/>
    <xf numFmtId="0" fontId="1" fillId="4" borderId="7" xfId="0" applyFont="1" applyFill="1" applyBorder="1"/>
    <xf numFmtId="0" fontId="0" fillId="8" borderId="7" xfId="0" applyFill="1" applyBorder="1"/>
    <xf numFmtId="0" fontId="12" fillId="4" borderId="0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/>
    <xf numFmtId="0" fontId="0" fillId="4" borderId="2" xfId="0" applyFill="1" applyBorder="1"/>
    <xf numFmtId="0" fontId="0" fillId="4" borderId="19" xfId="0" applyFill="1" applyBorder="1"/>
    <xf numFmtId="0" fontId="0" fillId="4" borderId="3" xfId="0" applyFill="1" applyBorder="1"/>
    <xf numFmtId="0" fontId="4" fillId="4" borderId="0" xfId="0" applyFont="1" applyFill="1" applyBorder="1" applyAlignment="1"/>
    <xf numFmtId="0" fontId="8" fillId="4" borderId="7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4" fillId="1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top"/>
    </xf>
    <xf numFmtId="0" fontId="0" fillId="5" borderId="0" xfId="0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/>
    <xf numFmtId="0" fontId="0" fillId="2" borderId="20" xfId="0" applyFill="1" applyBorder="1"/>
    <xf numFmtId="0" fontId="8" fillId="2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0" fillId="2" borderId="5" xfId="0" applyFill="1" applyBorder="1"/>
    <xf numFmtId="0" fontId="27" fillId="4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6" fillId="8" borderId="2" xfId="0" applyFont="1" applyFill="1" applyBorder="1" applyAlignment="1">
      <alignment horizontal="center" vertical="center"/>
    </xf>
    <xf numFmtId="0" fontId="26" fillId="8" borderId="19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4" borderId="2" xfId="0" applyFont="1" applyFill="1" applyBorder="1" applyAlignment="1" applyProtection="1">
      <alignment horizontal="center" vertical="center"/>
      <protection locked="0"/>
    </xf>
    <xf numFmtId="0" fontId="27" fillId="4" borderId="19" xfId="0" applyFont="1" applyFill="1" applyBorder="1" applyAlignment="1" applyProtection="1">
      <alignment horizontal="center" vertical="center"/>
      <protection locked="0"/>
    </xf>
    <xf numFmtId="0" fontId="27" fillId="4" borderId="3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center"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4" xfId="0" applyFont="1" applyFill="1" applyBorder="1" applyAlignment="1" applyProtection="1">
      <alignment horizontal="center" vertical="center"/>
      <protection locked="0"/>
    </xf>
    <xf numFmtId="0" fontId="27" fillId="4" borderId="20" xfId="0" applyFont="1" applyFill="1" applyBorder="1" applyAlignment="1" applyProtection="1">
      <alignment horizontal="center" vertical="center"/>
      <protection locked="0"/>
    </xf>
    <xf numFmtId="0" fontId="27" fillId="4" borderId="5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27" fillId="0" borderId="2" xfId="0" applyFont="1" applyBorder="1" applyAlignment="1" applyProtection="1">
      <alignment horizontal="center" vertical="center"/>
      <protection locked="0"/>
    </xf>
    <xf numFmtId="0" fontId="33" fillId="4" borderId="6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wrapText="1"/>
    </xf>
    <xf numFmtId="0" fontId="4" fillId="4" borderId="0" xfId="0" applyFont="1" applyFill="1" applyBorder="1"/>
    <xf numFmtId="0" fontId="18" fillId="4" borderId="0" xfId="0" applyFont="1" applyFill="1" applyAlignment="1"/>
    <xf numFmtId="0" fontId="18" fillId="4" borderId="0" xfId="0" applyFont="1" applyFill="1" applyBorder="1" applyAlignment="1"/>
    <xf numFmtId="0" fontId="6" fillId="4" borderId="0" xfId="0" applyFont="1" applyFill="1" applyBorder="1"/>
    <xf numFmtId="0" fontId="15" fillId="4" borderId="0" xfId="0" applyFont="1" applyFill="1"/>
    <xf numFmtId="0" fontId="20" fillId="4" borderId="0" xfId="0" applyFont="1" applyFill="1" applyAlignment="1"/>
    <xf numFmtId="0" fontId="21" fillId="4" borderId="0" xfId="0" applyFont="1" applyFill="1" applyAlignment="1"/>
    <xf numFmtId="49" fontId="17" fillId="4" borderId="0" xfId="0" applyNumberFormat="1" applyFont="1" applyFill="1" applyAlignment="1"/>
    <xf numFmtId="0" fontId="17" fillId="4" borderId="0" xfId="0" applyFont="1" applyFill="1" applyAlignment="1"/>
    <xf numFmtId="0" fontId="35" fillId="4" borderId="0" xfId="0" applyFont="1" applyFill="1" applyBorder="1" applyAlignment="1">
      <alignment horizontal="center" vertical="center"/>
    </xf>
    <xf numFmtId="0" fontId="27" fillId="4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7" fillId="10" borderId="0" xfId="1" applyFont="1" applyFill="1" applyBorder="1" applyAlignment="1">
      <alignment horizontal="center" vertical="center"/>
    </xf>
    <xf numFmtId="0" fontId="27" fillId="11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7" fillId="4" borderId="22" xfId="1" applyFont="1" applyFill="1" applyBorder="1" applyAlignment="1">
      <alignment horizontal="center" vertical="center"/>
    </xf>
    <xf numFmtId="0" fontId="27" fillId="4" borderId="23" xfId="1" applyFont="1" applyFill="1" applyBorder="1" applyAlignment="1">
      <alignment horizontal="center" vertical="center"/>
    </xf>
    <xf numFmtId="0" fontId="27" fillId="4" borderId="24" xfId="1" applyFont="1" applyFill="1" applyBorder="1" applyAlignment="1">
      <alignment horizontal="center" vertical="center"/>
    </xf>
    <xf numFmtId="0" fontId="27" fillId="4" borderId="25" xfId="1" applyFont="1" applyFill="1" applyBorder="1" applyAlignment="1">
      <alignment horizontal="center" vertical="center"/>
    </xf>
    <xf numFmtId="0" fontId="27" fillId="4" borderId="21" xfId="1" applyFont="1" applyFill="1" applyBorder="1" applyAlignment="1">
      <alignment horizontal="center" vertical="center"/>
    </xf>
    <xf numFmtId="0" fontId="27" fillId="4" borderId="26" xfId="1" applyFont="1" applyFill="1" applyBorder="1" applyAlignment="1">
      <alignment horizontal="center" vertical="center"/>
    </xf>
    <xf numFmtId="0" fontId="27" fillId="4" borderId="27" xfId="1" applyFont="1" applyFill="1" applyBorder="1" applyAlignment="1">
      <alignment horizontal="center" vertical="center"/>
    </xf>
    <xf numFmtId="0" fontId="27" fillId="4" borderId="28" xfId="1" applyFont="1" applyFill="1" applyBorder="1" applyAlignment="1">
      <alignment horizontal="center" vertical="center"/>
    </xf>
    <xf numFmtId="0" fontId="27" fillId="8" borderId="0" xfId="1" applyFont="1" applyFill="1" applyBorder="1" applyAlignment="1">
      <alignment horizontal="center" vertical="center"/>
    </xf>
    <xf numFmtId="0" fontId="27" fillId="0" borderId="27" xfId="1" applyFont="1" applyFill="1" applyBorder="1" applyAlignment="1">
      <alignment horizontal="center" vertical="center"/>
    </xf>
    <xf numFmtId="0" fontId="27" fillId="8" borderId="27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7" fillId="14" borderId="19" xfId="1" applyFont="1" applyFill="1" applyBorder="1" applyAlignment="1">
      <alignment horizontal="center" vertical="center"/>
    </xf>
    <xf numFmtId="0" fontId="27" fillId="14" borderId="0" xfId="1" applyFont="1" applyFill="1" applyBorder="1" applyAlignment="1">
      <alignment horizontal="center" vertical="center"/>
    </xf>
    <xf numFmtId="0" fontId="27" fillId="14" borderId="7" xfId="1" applyFont="1" applyFill="1" applyBorder="1" applyAlignment="1">
      <alignment horizontal="center" vertical="center"/>
    </xf>
    <xf numFmtId="0" fontId="22" fillId="14" borderId="5" xfId="1" applyFill="1" applyBorder="1"/>
    <xf numFmtId="0" fontId="22" fillId="14" borderId="2" xfId="1" applyFill="1" applyBorder="1"/>
    <xf numFmtId="0" fontId="22" fillId="14" borderId="19" xfId="1" applyFill="1" applyBorder="1"/>
    <xf numFmtId="0" fontId="22" fillId="14" borderId="6" xfId="1" applyFill="1" applyBorder="1"/>
    <xf numFmtId="0" fontId="22" fillId="14" borderId="0" xfId="1" applyFill="1" applyBorder="1"/>
    <xf numFmtId="0" fontId="22" fillId="14" borderId="4" xfId="1" applyFill="1" applyBorder="1"/>
    <xf numFmtId="0" fontId="22" fillId="14" borderId="20" xfId="1" applyFill="1" applyBorder="1"/>
    <xf numFmtId="0" fontId="3" fillId="9" borderId="0" xfId="0" applyFont="1" applyFill="1"/>
    <xf numFmtId="0" fontId="4" fillId="9" borderId="0" xfId="0" applyFont="1" applyFill="1"/>
    <xf numFmtId="0" fontId="0" fillId="4" borderId="27" xfId="0" applyFill="1" applyBorder="1"/>
    <xf numFmtId="0" fontId="3" fillId="4" borderId="27" xfId="0" applyFont="1" applyFill="1" applyBorder="1" applyAlignment="1">
      <alignment horizontal="center" vertical="center"/>
    </xf>
    <xf numFmtId="0" fontId="0" fillId="4" borderId="23" xfId="0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9" fontId="0" fillId="0" borderId="0" xfId="0" applyNumberFormat="1"/>
    <xf numFmtId="0" fontId="3" fillId="8" borderId="2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24" xfId="0" applyFill="1" applyBorder="1"/>
    <xf numFmtId="0" fontId="0" fillId="4" borderId="21" xfId="0" applyFill="1" applyBorder="1"/>
    <xf numFmtId="8" fontId="0" fillId="4" borderId="0" xfId="0" applyNumberFormat="1" applyFill="1"/>
    <xf numFmtId="15" fontId="0" fillId="4" borderId="0" xfId="0" applyNumberFormat="1" applyFill="1"/>
    <xf numFmtId="4" fontId="0" fillId="4" borderId="0" xfId="0" applyNumberFormat="1" applyFill="1"/>
    <xf numFmtId="20" fontId="0" fillId="4" borderId="0" xfId="0" applyNumberFormat="1" applyFill="1"/>
    <xf numFmtId="9" fontId="0" fillId="4" borderId="0" xfId="0" applyNumberFormat="1" applyFill="1"/>
    <xf numFmtId="0" fontId="0" fillId="4" borderId="22" xfId="0" applyFill="1" applyBorder="1"/>
    <xf numFmtId="0" fontId="0" fillId="4" borderId="39" xfId="0" applyFill="1" applyBorder="1"/>
    <xf numFmtId="0" fontId="0" fillId="4" borderId="0" xfId="0" applyFill="1" applyProtection="1">
      <protection locked="0"/>
    </xf>
    <xf numFmtId="0" fontId="43" fillId="4" borderId="0" xfId="0" applyFont="1" applyFill="1" applyAlignment="1"/>
    <xf numFmtId="0" fontId="27" fillId="4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>
      <alignment horizontal="center" vertical="center"/>
    </xf>
    <xf numFmtId="0" fontId="34" fillId="10" borderId="20" xfId="0" applyFont="1" applyFill="1" applyBorder="1" applyAlignment="1">
      <alignment horizontal="center" vertical="center"/>
    </xf>
    <xf numFmtId="0" fontId="27" fillId="4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vertical="center"/>
    </xf>
    <xf numFmtId="0" fontId="25" fillId="15" borderId="2" xfId="0" applyFont="1" applyFill="1" applyBorder="1" applyAlignment="1">
      <alignment horizontal="center" vertical="center"/>
    </xf>
    <xf numFmtId="0" fontId="25" fillId="15" borderId="19" xfId="0" applyFont="1" applyFill="1" applyBorder="1" applyAlignment="1">
      <alignment horizontal="center" vertical="center"/>
    </xf>
    <xf numFmtId="0" fontId="25" fillId="15" borderId="3" xfId="0" applyFont="1" applyFill="1" applyBorder="1" applyAlignment="1">
      <alignment horizontal="center" vertical="center"/>
    </xf>
    <xf numFmtId="0" fontId="25" fillId="15" borderId="6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center" vertical="center"/>
    </xf>
    <xf numFmtId="0" fontId="25" fillId="15" borderId="7" xfId="0" applyFont="1" applyFill="1" applyBorder="1" applyAlignment="1">
      <alignment horizontal="center" vertical="center"/>
    </xf>
    <xf numFmtId="0" fontId="25" fillId="15" borderId="4" xfId="0" applyFont="1" applyFill="1" applyBorder="1" applyAlignment="1">
      <alignment horizontal="center" vertical="center"/>
    </xf>
    <xf numFmtId="0" fontId="25" fillId="15" borderId="20" xfId="0" applyFont="1" applyFill="1" applyBorder="1" applyAlignment="1">
      <alignment horizontal="center" vertical="center"/>
    </xf>
    <xf numFmtId="0" fontId="25" fillId="15" borderId="5" xfId="0" applyFont="1" applyFill="1" applyBorder="1" applyAlignment="1">
      <alignment horizontal="center" vertical="center"/>
    </xf>
    <xf numFmtId="0" fontId="22" fillId="15" borderId="0" xfId="1" applyFill="1" applyBorder="1"/>
    <xf numFmtId="0" fontId="27" fillId="15" borderId="0" xfId="1" applyFont="1" applyFill="1" applyBorder="1" applyAlignment="1">
      <alignment horizontal="center" vertical="center"/>
    </xf>
    <xf numFmtId="0" fontId="27" fillId="15" borderId="7" xfId="1" applyFont="1" applyFill="1" applyBorder="1" applyAlignment="1">
      <alignment horizontal="center" vertical="center"/>
    </xf>
    <xf numFmtId="0" fontId="12" fillId="15" borderId="0" xfId="1" applyFont="1" applyFill="1" applyBorder="1" applyAlignment="1">
      <alignment horizontal="center" vertical="center"/>
    </xf>
    <xf numFmtId="0" fontId="27" fillId="15" borderId="4" xfId="1" applyFont="1" applyFill="1" applyBorder="1" applyAlignment="1">
      <alignment horizontal="center" vertical="center"/>
    </xf>
    <xf numFmtId="0" fontId="27" fillId="15" borderId="20" xfId="1" applyFont="1" applyFill="1" applyBorder="1" applyAlignment="1">
      <alignment horizontal="center" vertical="center"/>
    </xf>
    <xf numFmtId="0" fontId="22" fillId="15" borderId="20" xfId="1" applyFill="1" applyBorder="1"/>
    <xf numFmtId="0" fontId="27" fillId="15" borderId="5" xfId="1" applyFont="1" applyFill="1" applyBorder="1" applyAlignment="1">
      <alignment horizontal="center" vertical="center"/>
    </xf>
    <xf numFmtId="0" fontId="22" fillId="4" borderId="3" xfId="1" applyFill="1" applyBorder="1"/>
    <xf numFmtId="0" fontId="36" fillId="15" borderId="0" xfId="0" applyFont="1" applyFill="1" applyBorder="1" applyAlignment="1">
      <alignment horizontal="center" vertical="center"/>
    </xf>
    <xf numFmtId="0" fontId="27" fillId="15" borderId="2" xfId="0" applyFont="1" applyFill="1" applyBorder="1" applyAlignment="1">
      <alignment horizontal="center" vertical="center"/>
    </xf>
    <xf numFmtId="0" fontId="27" fillId="15" borderId="19" xfId="0" applyFont="1" applyFill="1" applyBorder="1" applyAlignment="1">
      <alignment horizontal="center" vertical="center"/>
    </xf>
    <xf numFmtId="0" fontId="27" fillId="15" borderId="3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27" fillId="15" borderId="7" xfId="0" applyFont="1" applyFill="1" applyBorder="1" applyAlignment="1">
      <alignment horizontal="center" vertical="center"/>
    </xf>
    <xf numFmtId="0" fontId="25" fillId="15" borderId="0" xfId="0" applyFont="1" applyFill="1" applyBorder="1" applyAlignment="1">
      <alignment horizontal="left" vertical="center"/>
    </xf>
    <xf numFmtId="0" fontId="27" fillId="15" borderId="4" xfId="0" applyFont="1" applyFill="1" applyBorder="1" applyAlignment="1">
      <alignment horizontal="center" vertical="center"/>
    </xf>
    <xf numFmtId="0" fontId="27" fillId="15" borderId="20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left" vertical="center"/>
    </xf>
    <xf numFmtId="0" fontId="27" fillId="15" borderId="0" xfId="0" applyFont="1" applyFill="1" applyBorder="1" applyAlignment="1">
      <alignment horizontal="left" vertical="center"/>
    </xf>
    <xf numFmtId="0" fontId="25" fillId="7" borderId="2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52" fillId="15" borderId="0" xfId="0" applyFont="1" applyFill="1"/>
    <xf numFmtId="0" fontId="25" fillId="7" borderId="19" xfId="0" applyFont="1" applyFill="1" applyBorder="1" applyAlignment="1">
      <alignment horizontal="left" vertical="center"/>
    </xf>
    <xf numFmtId="0" fontId="34" fillId="15" borderId="2" xfId="0" applyFont="1" applyFill="1" applyBorder="1" applyAlignment="1">
      <alignment horizontal="center" vertical="center"/>
    </xf>
    <xf numFmtId="0" fontId="34" fillId="15" borderId="19" xfId="0" applyFont="1" applyFill="1" applyBorder="1" applyAlignment="1">
      <alignment horizontal="center" vertical="center"/>
    </xf>
    <xf numFmtId="0" fontId="34" fillId="15" borderId="3" xfId="0" applyFont="1" applyFill="1" applyBorder="1" applyAlignment="1">
      <alignment horizontal="center" vertical="center"/>
    </xf>
    <xf numFmtId="0" fontId="34" fillId="15" borderId="6" xfId="0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center" vertical="center"/>
    </xf>
    <xf numFmtId="0" fontId="34" fillId="15" borderId="7" xfId="0" applyFont="1" applyFill="1" applyBorder="1" applyAlignment="1">
      <alignment horizontal="center" vertical="center"/>
    </xf>
    <xf numFmtId="0" fontId="34" fillId="15" borderId="4" xfId="0" applyFont="1" applyFill="1" applyBorder="1" applyAlignment="1">
      <alignment horizontal="center" vertical="center"/>
    </xf>
    <xf numFmtId="0" fontId="34" fillId="15" borderId="20" xfId="0" applyFont="1" applyFill="1" applyBorder="1" applyAlignment="1">
      <alignment horizontal="center" vertical="center"/>
    </xf>
    <xf numFmtId="0" fontId="34" fillId="15" borderId="5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left" vertical="center"/>
    </xf>
    <xf numFmtId="0" fontId="25" fillId="15" borderId="6" xfId="0" applyFont="1" applyFill="1" applyBorder="1" applyAlignment="1">
      <alignment horizontal="left" vertical="center"/>
    </xf>
    <xf numFmtId="0" fontId="34" fillId="7" borderId="2" xfId="0" applyFont="1" applyFill="1" applyBorder="1" applyAlignment="1">
      <alignment horizontal="center" vertical="center"/>
    </xf>
    <xf numFmtId="0" fontId="34" fillId="7" borderId="19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7" borderId="20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0" fillId="15" borderId="19" xfId="0" applyFill="1" applyBorder="1"/>
    <xf numFmtId="0" fontId="44" fillId="15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27" fillId="7" borderId="2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27" fillId="7" borderId="2" xfId="0" applyFont="1" applyFill="1" applyBorder="1" applyAlignment="1" applyProtection="1">
      <alignment horizontal="center" vertical="center"/>
      <protection locked="0"/>
    </xf>
    <xf numFmtId="0" fontId="27" fillId="7" borderId="19" xfId="0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center" vertical="center"/>
      <protection locked="0"/>
    </xf>
    <xf numFmtId="0" fontId="27" fillId="7" borderId="6" xfId="0" applyFont="1" applyFill="1" applyBorder="1" applyAlignment="1" applyProtection="1">
      <alignment horizontal="center" vertical="center"/>
      <protection locked="0"/>
    </xf>
    <xf numFmtId="0" fontId="27" fillId="7" borderId="0" xfId="0" applyFont="1" applyFill="1" applyBorder="1" applyAlignment="1" applyProtection="1">
      <alignment horizontal="center" vertical="center"/>
      <protection locked="0"/>
    </xf>
    <xf numFmtId="0" fontId="27" fillId="7" borderId="7" xfId="0" applyFont="1" applyFill="1" applyBorder="1" applyAlignment="1" applyProtection="1">
      <alignment horizontal="center" vertical="center"/>
      <protection locked="0"/>
    </xf>
    <xf numFmtId="0" fontId="27" fillId="7" borderId="20" xfId="0" applyFont="1" applyFill="1" applyBorder="1" applyAlignment="1" applyProtection="1">
      <alignment horizontal="center" vertical="center"/>
      <protection locked="0"/>
    </xf>
    <xf numFmtId="0" fontId="27" fillId="15" borderId="2" xfId="0" applyFont="1" applyFill="1" applyBorder="1" applyAlignment="1" applyProtection="1">
      <alignment horizontal="center" vertical="center"/>
      <protection locked="0"/>
    </xf>
    <xf numFmtId="0" fontId="27" fillId="15" borderId="19" xfId="0" applyFont="1" applyFill="1" applyBorder="1" applyAlignment="1" applyProtection="1">
      <alignment horizontal="center" vertical="center"/>
      <protection locked="0"/>
    </xf>
    <xf numFmtId="0" fontId="27" fillId="15" borderId="3" xfId="0" applyFont="1" applyFill="1" applyBorder="1" applyAlignment="1" applyProtection="1">
      <alignment horizontal="center" vertical="center"/>
      <protection locked="0"/>
    </xf>
    <xf numFmtId="0" fontId="27" fillId="15" borderId="6" xfId="0" applyFont="1" applyFill="1" applyBorder="1" applyAlignment="1" applyProtection="1">
      <alignment horizontal="center" vertical="center"/>
      <protection locked="0"/>
    </xf>
    <xf numFmtId="0" fontId="27" fillId="15" borderId="0" xfId="0" applyFont="1" applyFill="1" applyBorder="1" applyAlignment="1" applyProtection="1">
      <alignment horizontal="center" vertical="center"/>
      <protection locked="0"/>
    </xf>
    <xf numFmtId="0" fontId="27" fillId="15" borderId="7" xfId="0" applyFont="1" applyFill="1" applyBorder="1" applyAlignment="1" applyProtection="1">
      <alignment horizontal="center" vertical="center"/>
      <protection locked="0"/>
    </xf>
    <xf numFmtId="0" fontId="27" fillId="15" borderId="4" xfId="0" applyFont="1" applyFill="1" applyBorder="1" applyAlignment="1" applyProtection="1">
      <alignment horizontal="center" vertical="center"/>
      <protection locked="0"/>
    </xf>
    <xf numFmtId="0" fontId="27" fillId="15" borderId="20" xfId="0" applyFont="1" applyFill="1" applyBorder="1" applyAlignment="1" applyProtection="1">
      <alignment horizontal="center" vertical="center"/>
      <protection locked="0"/>
    </xf>
    <xf numFmtId="0" fontId="27" fillId="15" borderId="5" xfId="0" applyFont="1" applyFill="1" applyBorder="1" applyAlignment="1" applyProtection="1">
      <alignment horizontal="center" vertical="center"/>
      <protection locked="0"/>
    </xf>
    <xf numFmtId="0" fontId="27" fillId="7" borderId="19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27" fillId="7" borderId="4" xfId="0" applyFont="1" applyFill="1" applyBorder="1" applyAlignment="1" applyProtection="1">
      <alignment horizontal="left" vertical="center"/>
      <protection locked="0"/>
    </xf>
    <xf numFmtId="0" fontId="27" fillId="7" borderId="20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27" fillId="15" borderId="2" xfId="1" applyFont="1" applyFill="1" applyBorder="1" applyAlignment="1">
      <alignment horizontal="center" vertical="center"/>
    </xf>
    <xf numFmtId="0" fontId="27" fillId="15" borderId="19" xfId="1" applyFont="1" applyFill="1" applyBorder="1" applyAlignment="1">
      <alignment horizontal="center" vertical="center"/>
    </xf>
    <xf numFmtId="0" fontId="27" fillId="15" borderId="3" xfId="1" applyFont="1" applyFill="1" applyBorder="1" applyAlignment="1">
      <alignment horizontal="center" vertical="center"/>
    </xf>
    <xf numFmtId="0" fontId="27" fillId="15" borderId="6" xfId="1" applyFont="1" applyFill="1" applyBorder="1" applyAlignment="1">
      <alignment horizontal="center" vertical="center"/>
    </xf>
    <xf numFmtId="0" fontId="27" fillId="0" borderId="2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center" vertical="center"/>
    </xf>
    <xf numFmtId="0" fontId="29" fillId="15" borderId="0" xfId="0" applyFont="1" applyFill="1" applyBorder="1" applyAlignment="1">
      <alignment horizontal="center" vertical="center"/>
    </xf>
    <xf numFmtId="0" fontId="28" fillId="15" borderId="7" xfId="0" applyFont="1" applyFill="1" applyBorder="1" applyAlignment="1">
      <alignment horizontal="center" vertical="center"/>
    </xf>
    <xf numFmtId="0" fontId="28" fillId="15" borderId="5" xfId="0" applyFont="1" applyFill="1" applyBorder="1" applyAlignment="1">
      <alignment horizontal="center" vertical="center"/>
    </xf>
    <xf numFmtId="0" fontId="28" fillId="15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left" vertical="center"/>
    </xf>
    <xf numFmtId="0" fontId="44" fillId="15" borderId="0" xfId="1" applyFont="1" applyFill="1" applyBorder="1" applyAlignment="1">
      <alignment horizontal="center" vertical="center"/>
    </xf>
    <xf numFmtId="0" fontId="54" fillId="15" borderId="0" xfId="1" applyFont="1" applyFill="1" applyBorder="1"/>
    <xf numFmtId="0" fontId="55" fillId="15" borderId="0" xfId="1" applyFont="1" applyFill="1" applyBorder="1"/>
    <xf numFmtId="0" fontId="38" fillId="0" borderId="0" xfId="1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28" fillId="15" borderId="20" xfId="0" applyFont="1" applyFill="1" applyBorder="1" applyAlignment="1">
      <alignment horizontal="center" vertical="center"/>
    </xf>
    <xf numFmtId="0" fontId="49" fillId="7" borderId="2" xfId="0" applyFont="1" applyFill="1" applyBorder="1" applyAlignment="1">
      <alignment horizontal="center" vertical="center"/>
    </xf>
    <xf numFmtId="0" fontId="49" fillId="7" borderId="6" xfId="0" applyFont="1" applyFill="1" applyBorder="1" applyAlignment="1">
      <alignment horizontal="center" vertical="center"/>
    </xf>
    <xf numFmtId="0" fontId="49" fillId="7" borderId="4" xfId="0" applyFont="1" applyFill="1" applyBorder="1" applyAlignment="1">
      <alignment horizontal="center" vertical="center"/>
    </xf>
    <xf numFmtId="0" fontId="49" fillId="7" borderId="20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36" fillId="15" borderId="20" xfId="0" applyFont="1" applyFill="1" applyBorder="1" applyAlignment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  <protection locked="0"/>
    </xf>
    <xf numFmtId="0" fontId="27" fillId="7" borderId="5" xfId="0" applyFont="1" applyFill="1" applyBorder="1" applyAlignment="1" applyProtection="1">
      <alignment horizontal="center" vertical="center"/>
      <protection locked="0"/>
    </xf>
    <xf numFmtId="0" fontId="38" fillId="15" borderId="20" xfId="1" applyFont="1" applyFill="1" applyBorder="1" applyAlignment="1">
      <alignment horizontal="center" vertical="center"/>
    </xf>
    <xf numFmtId="0" fontId="27" fillId="15" borderId="37" xfId="1" applyFont="1" applyFill="1" applyBorder="1" applyAlignment="1">
      <alignment horizontal="center" vertical="center"/>
    </xf>
    <xf numFmtId="0" fontId="27" fillId="15" borderId="27" xfId="1" applyFont="1" applyFill="1" applyBorder="1" applyAlignment="1">
      <alignment horizontal="center" vertical="center"/>
    </xf>
    <xf numFmtId="0" fontId="27" fillId="15" borderId="38" xfId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15" borderId="19" xfId="0" applyFont="1" applyFill="1" applyBorder="1" applyAlignment="1">
      <alignment horizontal="center" vertical="center"/>
    </xf>
    <xf numFmtId="0" fontId="41" fillId="15" borderId="3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0" fontId="41" fillId="15" borderId="20" xfId="0" applyFont="1" applyFill="1" applyBorder="1" applyAlignment="1">
      <alignment horizontal="center" vertical="center"/>
    </xf>
    <xf numFmtId="0" fontId="41" fillId="15" borderId="5" xfId="0" applyFont="1" applyFill="1" applyBorder="1" applyAlignment="1">
      <alignment horizontal="center" vertical="center"/>
    </xf>
    <xf numFmtId="0" fontId="25" fillId="15" borderId="19" xfId="0" applyFont="1" applyFill="1" applyBorder="1" applyAlignment="1">
      <alignment horizontal="left" vertical="center"/>
    </xf>
    <xf numFmtId="0" fontId="42" fillId="15" borderId="19" xfId="0" applyFont="1" applyFill="1" applyBorder="1"/>
    <xf numFmtId="0" fontId="25" fillId="15" borderId="20" xfId="0" applyFont="1" applyFill="1" applyBorder="1" applyAlignment="1">
      <alignment horizontal="left" vertical="center"/>
    </xf>
    <xf numFmtId="0" fontId="56" fillId="15" borderId="0" xfId="1" applyFont="1" applyFill="1" applyBorder="1" applyAlignment="1">
      <alignment horizontal="center" vertical="center"/>
    </xf>
    <xf numFmtId="0" fontId="56" fillId="15" borderId="7" xfId="1" applyFont="1" applyFill="1" applyBorder="1" applyAlignment="1">
      <alignment horizontal="center" vertical="center"/>
    </xf>
    <xf numFmtId="0" fontId="56" fillId="15" borderId="27" xfId="1" applyFont="1" applyFill="1" applyBorder="1" applyAlignment="1">
      <alignment horizontal="center" vertical="center"/>
    </xf>
    <xf numFmtId="0" fontId="56" fillId="15" borderId="38" xfId="1" applyFont="1" applyFill="1" applyBorder="1" applyAlignment="1">
      <alignment horizontal="center" vertical="center"/>
    </xf>
    <xf numFmtId="0" fontId="22" fillId="15" borderId="19" xfId="1" applyFill="1" applyBorder="1"/>
    <xf numFmtId="0" fontId="22" fillId="15" borderId="3" xfId="1" applyFill="1" applyBorder="1"/>
    <xf numFmtId="0" fontId="22" fillId="15" borderId="7" xfId="1" applyFill="1" applyBorder="1"/>
    <xf numFmtId="0" fontId="27" fillId="7" borderId="8" xfId="0" applyFont="1" applyFill="1" applyBorder="1" applyAlignment="1" applyProtection="1">
      <alignment horizontal="center" vertical="center"/>
      <protection locked="0"/>
    </xf>
    <xf numFmtId="0" fontId="27" fillId="7" borderId="9" xfId="0" applyFont="1" applyFill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27" fillId="7" borderId="5" xfId="0" applyFont="1" applyFill="1" applyBorder="1" applyAlignment="1">
      <alignment horizontal="center" vertical="center"/>
    </xf>
    <xf numFmtId="0" fontId="38" fillId="15" borderId="4" xfId="1" applyFont="1" applyFill="1" applyBorder="1" applyAlignment="1">
      <alignment horizontal="center" vertical="center"/>
    </xf>
    <xf numFmtId="0" fontId="22" fillId="15" borderId="5" xfId="1" applyFill="1" applyBorder="1"/>
    <xf numFmtId="0" fontId="28" fillId="7" borderId="0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4" xfId="0" applyFill="1" applyBorder="1"/>
    <xf numFmtId="0" fontId="0" fillId="0" borderId="19" xfId="0" applyFill="1" applyBorder="1"/>
    <xf numFmtId="0" fontId="27" fillId="14" borderId="3" xfId="1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22" fillId="15" borderId="38" xfId="1" applyFill="1" applyBorder="1"/>
    <xf numFmtId="0" fontId="28" fillId="15" borderId="6" xfId="0" applyFont="1" applyFill="1" applyBorder="1" applyAlignment="1" applyProtection="1">
      <alignment horizontal="center" vertical="center"/>
      <protection locked="0"/>
    </xf>
    <xf numFmtId="0" fontId="25" fillId="15" borderId="0" xfId="0" applyFont="1" applyFill="1" applyBorder="1" applyAlignment="1" applyProtection="1">
      <alignment horizontal="left" vertical="center"/>
      <protection locked="0"/>
    </xf>
    <xf numFmtId="0" fontId="12" fillId="15" borderId="5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>
      <alignment horizontal="center" vertical="center"/>
    </xf>
    <xf numFmtId="0" fontId="22" fillId="15" borderId="2" xfId="1" applyFill="1" applyBorder="1"/>
    <xf numFmtId="0" fontId="22" fillId="15" borderId="6" xfId="1" applyFill="1" applyBorder="1"/>
    <xf numFmtId="0" fontId="59" fillId="15" borderId="0" xfId="1" applyFont="1" applyFill="1" applyBorder="1"/>
    <xf numFmtId="0" fontId="60" fillId="15" borderId="0" xfId="1" applyFont="1" applyFill="1" applyBorder="1"/>
    <xf numFmtId="0" fontId="22" fillId="15" borderId="37" xfId="1" applyFill="1" applyBorder="1"/>
    <xf numFmtId="0" fontId="22" fillId="15" borderId="27" xfId="1" applyFill="1" applyBorder="1"/>
    <xf numFmtId="0" fontId="27" fillId="15" borderId="8" xfId="1" applyFont="1" applyFill="1" applyBorder="1" applyAlignment="1">
      <alignment horizontal="center" vertical="center"/>
    </xf>
    <xf numFmtId="0" fontId="27" fillId="15" borderId="9" xfId="1" applyFont="1" applyFill="1" applyBorder="1" applyAlignment="1">
      <alignment horizontal="center" vertical="center"/>
    </xf>
    <xf numFmtId="0" fontId="27" fillId="15" borderId="10" xfId="1" applyFont="1" applyFill="1" applyBorder="1" applyAlignment="1">
      <alignment horizontal="center" vertical="center"/>
    </xf>
    <xf numFmtId="0" fontId="22" fillId="0" borderId="20" xfId="1" applyFill="1" applyBorder="1"/>
    <xf numFmtId="0" fontId="51" fillId="15" borderId="6" xfId="0" applyFont="1" applyFill="1" applyBorder="1"/>
    <xf numFmtId="0" fontId="29" fillId="15" borderId="20" xfId="0" applyFont="1" applyFill="1" applyBorder="1" applyAlignment="1">
      <alignment horizontal="center" vertical="center"/>
    </xf>
    <xf numFmtId="0" fontId="27" fillId="4" borderId="6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>
      <alignment horizontal="left"/>
    </xf>
    <xf numFmtId="0" fontId="53" fillId="15" borderId="0" xfId="0" applyFont="1" applyFill="1" applyBorder="1" applyAlignment="1">
      <alignment horizontal="center"/>
    </xf>
    <xf numFmtId="0" fontId="48" fillId="15" borderId="20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7" xfId="0" applyFill="1" applyBorder="1"/>
    <xf numFmtId="0" fontId="0" fillId="0" borderId="5" xfId="0" applyFill="1" applyBorder="1"/>
    <xf numFmtId="0" fontId="28" fillId="0" borderId="2" xfId="0" applyFont="1" applyFill="1" applyBorder="1" applyAlignment="1">
      <alignment horizontal="center" vertical="center"/>
    </xf>
    <xf numFmtId="0" fontId="38" fillId="15" borderId="0" xfId="0" applyFont="1" applyFill="1" applyBorder="1" applyAlignment="1">
      <alignment horizontal="center" vertical="center"/>
    </xf>
    <xf numFmtId="0" fontId="25" fillId="0" borderId="2" xfId="0" applyFont="1" applyFill="1" applyBorder="1"/>
    <xf numFmtId="0" fontId="3" fillId="0" borderId="19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 vertical="center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4" borderId="27" xfId="0" applyFont="1" applyFill="1" applyBorder="1" applyAlignment="1" applyProtection="1">
      <alignment horizontal="center" vertical="center"/>
      <protection locked="0"/>
    </xf>
    <xf numFmtId="0" fontId="0" fillId="15" borderId="2" xfId="0" applyFill="1" applyBorder="1"/>
    <xf numFmtId="0" fontId="0" fillId="15" borderId="6" xfId="0" applyFill="1" applyBorder="1"/>
    <xf numFmtId="0" fontId="0" fillId="15" borderId="0" xfId="0" applyFill="1" applyBorder="1"/>
    <xf numFmtId="0" fontId="3" fillId="15" borderId="6" xfId="0" applyFont="1" applyFill="1" applyBorder="1"/>
    <xf numFmtId="0" fontId="3" fillId="15" borderId="0" xfId="0" applyFont="1" applyFill="1" applyBorder="1"/>
    <xf numFmtId="0" fontId="0" fillId="15" borderId="4" xfId="0" applyFill="1" applyBorder="1"/>
    <xf numFmtId="0" fontId="0" fillId="15" borderId="20" xfId="0" applyFill="1" applyBorder="1"/>
    <xf numFmtId="0" fontId="3" fillId="0" borderId="0" xfId="0" applyFont="1" applyFill="1" applyAlignment="1">
      <alignment horizontal="center" vertical="center"/>
    </xf>
    <xf numFmtId="0" fontId="27" fillId="15" borderId="0" xfId="1" applyFont="1" applyFill="1" applyBorder="1" applyAlignment="1">
      <alignment horizontal="right" vertical="center"/>
    </xf>
    <xf numFmtId="0" fontId="3" fillId="7" borderId="4" xfId="0" applyFont="1" applyFill="1" applyBorder="1" applyAlignment="1">
      <alignment horizontal="center" vertical="center"/>
    </xf>
    <xf numFmtId="0" fontId="0" fillId="7" borderId="20" xfId="0" applyFill="1" applyBorder="1"/>
    <xf numFmtId="0" fontId="0" fillId="0" borderId="0" xfId="0" applyFill="1"/>
    <xf numFmtId="0" fontId="54" fillId="15" borderId="19" xfId="1" applyFont="1" applyFill="1" applyBorder="1"/>
    <xf numFmtId="0" fontId="50" fillId="15" borderId="0" xfId="1" applyFont="1" applyFill="1" applyBorder="1"/>
    <xf numFmtId="0" fontId="27" fillId="15" borderId="7" xfId="1" applyFont="1" applyFill="1" applyBorder="1" applyAlignment="1">
      <alignment horizontal="left" vertical="center"/>
    </xf>
    <xf numFmtId="0" fontId="50" fillId="15" borderId="27" xfId="1" applyFont="1" applyFill="1" applyBorder="1"/>
    <xf numFmtId="0" fontId="3" fillId="15" borderId="2" xfId="0" applyFont="1" applyFill="1" applyBorder="1" applyAlignment="1">
      <alignment horizontal="center" vertical="center"/>
    </xf>
    <xf numFmtId="4" fontId="3" fillId="15" borderId="3" xfId="0" applyNumberFormat="1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4" fontId="3" fillId="15" borderId="7" xfId="0" applyNumberFormat="1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4" fontId="3" fillId="15" borderId="5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left" vertical="center"/>
    </xf>
    <xf numFmtId="0" fontId="0" fillId="7" borderId="0" xfId="0" applyFill="1"/>
    <xf numFmtId="0" fontId="0" fillId="15" borderId="3" xfId="0" applyFill="1" applyBorder="1"/>
    <xf numFmtId="0" fontId="0" fillId="15" borderId="7" xfId="0" applyFill="1" applyBorder="1"/>
    <xf numFmtId="0" fontId="34" fillId="15" borderId="0" xfId="0" applyFont="1" applyFill="1" applyBorder="1"/>
    <xf numFmtId="0" fontId="0" fillId="15" borderId="0" xfId="0" applyFill="1"/>
    <xf numFmtId="0" fontId="3" fillId="15" borderId="7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44" fillId="7" borderId="0" xfId="0" applyFont="1" applyFill="1" applyBorder="1" applyAlignment="1">
      <alignment horizontal="center" vertical="center"/>
    </xf>
    <xf numFmtId="0" fontId="0" fillId="7" borderId="0" xfId="0" applyFill="1" applyBorder="1"/>
    <xf numFmtId="0" fontId="28" fillId="7" borderId="4" xfId="0" applyFont="1" applyFill="1" applyBorder="1" applyAlignment="1" applyProtection="1">
      <alignment horizontal="center" vertical="center"/>
      <protection locked="0"/>
    </xf>
    <xf numFmtId="0" fontId="29" fillId="7" borderId="2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/>
    <xf numFmtId="0" fontId="4" fillId="0" borderId="20" xfId="0" applyFont="1" applyFill="1" applyBorder="1"/>
    <xf numFmtId="0" fontId="4" fillId="0" borderId="5" xfId="0" applyFont="1" applyFill="1" applyBorder="1"/>
    <xf numFmtId="0" fontId="64" fillId="0" borderId="19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0" fillId="7" borderId="6" xfId="0" applyFill="1" applyBorder="1"/>
    <xf numFmtId="0" fontId="25" fillId="7" borderId="4" xfId="0" applyFont="1" applyFill="1" applyBorder="1" applyAlignment="1">
      <alignment horizontal="left" vertical="center"/>
    </xf>
    <xf numFmtId="0" fontId="0" fillId="7" borderId="19" xfId="0" applyFill="1" applyBorder="1"/>
    <xf numFmtId="0" fontId="19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65" fillId="15" borderId="0" xfId="0" applyFont="1" applyFill="1" applyBorder="1" applyAlignment="1">
      <alignment horizontal="center" vertical="center"/>
    </xf>
    <xf numFmtId="0" fontId="19" fillId="15" borderId="20" xfId="0" applyFont="1" applyFill="1" applyBorder="1" applyAlignment="1">
      <alignment horizontal="center" vertical="center"/>
    </xf>
    <xf numFmtId="0" fontId="63" fillId="0" borderId="19" xfId="0" applyFont="1" applyFill="1" applyBorder="1"/>
    <xf numFmtId="0" fontId="27" fillId="15" borderId="2" xfId="0" applyFont="1" applyFill="1" applyBorder="1" applyAlignment="1">
      <alignment horizontal="left" vertical="center"/>
    </xf>
    <xf numFmtId="0" fontId="46" fillId="7" borderId="6" xfId="0" applyFont="1" applyFill="1" applyBorder="1" applyAlignment="1">
      <alignment horizontal="center" vertical="center" readingOrder="1"/>
    </xf>
    <xf numFmtId="0" fontId="44" fillId="7" borderId="7" xfId="0" applyFont="1" applyFill="1" applyBorder="1" applyAlignment="1">
      <alignment horizontal="center" vertical="center"/>
    </xf>
    <xf numFmtId="0" fontId="44" fillId="7" borderId="20" xfId="0" applyFont="1" applyFill="1" applyBorder="1" applyAlignment="1">
      <alignment horizontal="left" vertical="center"/>
    </xf>
    <xf numFmtId="0" fontId="44" fillId="7" borderId="5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/>
    </xf>
    <xf numFmtId="0" fontId="61" fillId="15" borderId="0" xfId="0" applyFont="1" applyFill="1" applyBorder="1" applyAlignment="1">
      <alignment horizontal="center"/>
    </xf>
    <xf numFmtId="0" fontId="0" fillId="7" borderId="2" xfId="0" applyFill="1" applyBorder="1"/>
    <xf numFmtId="0" fontId="50" fillId="7" borderId="19" xfId="0" applyFont="1" applyFill="1" applyBorder="1" applyAlignment="1">
      <alignment horizontal="center" vertical="center"/>
    </xf>
    <xf numFmtId="0" fontId="36" fillId="15" borderId="19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center" vertical="center"/>
    </xf>
    <xf numFmtId="0" fontId="1" fillId="15" borderId="40" xfId="0" applyFont="1" applyFill="1" applyBorder="1"/>
    <xf numFmtId="0" fontId="27" fillId="15" borderId="0" xfId="1" applyFont="1" applyFill="1" applyBorder="1" applyAlignment="1">
      <alignment horizontal="left" vertical="center"/>
    </xf>
    <xf numFmtId="0" fontId="3" fillId="7" borderId="0" xfId="0" applyFont="1" applyFill="1" applyAlignment="1">
      <alignment vertical="center"/>
    </xf>
    <xf numFmtId="0" fontId="27" fillId="15" borderId="20" xfId="1" applyFont="1" applyFill="1" applyBorder="1" applyAlignment="1">
      <alignment horizontal="left" vertical="center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36" fillId="15" borderId="0" xfId="0" applyFont="1" applyFill="1" applyBorder="1"/>
    <xf numFmtId="0" fontId="28" fillId="7" borderId="19" xfId="0" applyFont="1" applyFill="1" applyBorder="1" applyAlignment="1">
      <alignment horizontal="center" vertical="center"/>
    </xf>
    <xf numFmtId="0" fontId="0" fillId="7" borderId="4" xfId="0" applyFill="1" applyBorder="1"/>
    <xf numFmtId="0" fontId="0" fillId="7" borderId="7" xfId="0" applyFill="1" applyBorder="1"/>
    <xf numFmtId="0" fontId="22" fillId="0" borderId="0" xfId="2"/>
    <xf numFmtId="0" fontId="62" fillId="15" borderId="0" xfId="0" applyFont="1" applyFill="1" applyBorder="1" applyAlignment="1">
      <alignment horizontal="left" vertical="center" readingOrder="1"/>
    </xf>
    <xf numFmtId="0" fontId="25" fillId="7" borderId="0" xfId="0" applyFont="1" applyFill="1" applyBorder="1" applyAlignment="1" applyProtection="1">
      <alignment horizontal="center" vertical="center"/>
      <protection locked="0"/>
    </xf>
    <xf numFmtId="0" fontId="22" fillId="4" borderId="7" xfId="1" applyFill="1" applyBorder="1"/>
    <xf numFmtId="0" fontId="12" fillId="15" borderId="7" xfId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left" vertical="center" readingOrder="1"/>
    </xf>
    <xf numFmtId="0" fontId="46" fillId="15" borderId="0" xfId="0" applyFont="1" applyFill="1" applyBorder="1" applyAlignment="1">
      <alignment horizontal="center" vertical="center" readingOrder="1"/>
    </xf>
    <xf numFmtId="0" fontId="46" fillId="15" borderId="0" xfId="0" applyFont="1" applyFill="1" applyBorder="1" applyAlignment="1">
      <alignment horizontal="left" vertical="center" readingOrder="1"/>
    </xf>
    <xf numFmtId="0" fontId="27" fillId="0" borderId="38" xfId="1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left" vertical="center" readingOrder="1"/>
    </xf>
    <xf numFmtId="0" fontId="67" fillId="7" borderId="4" xfId="0" applyFont="1" applyFill="1" applyBorder="1"/>
    <xf numFmtId="0" fontId="25" fillId="10" borderId="2" xfId="0" applyFont="1" applyFill="1" applyBorder="1" applyAlignment="1">
      <alignment horizontal="center" vertical="center"/>
    </xf>
    <xf numFmtId="0" fontId="25" fillId="10" borderId="6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0" fillId="0" borderId="6" xfId="0" applyBorder="1"/>
    <xf numFmtId="0" fontId="3" fillId="7" borderId="41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28" fillId="4" borderId="20" xfId="0" applyFont="1" applyFill="1" applyBorder="1" applyAlignment="1" applyProtection="1">
      <alignment horizontal="center" vertical="center"/>
      <protection locked="0"/>
    </xf>
    <xf numFmtId="0" fontId="34" fillId="7" borderId="6" xfId="0" applyFont="1" applyFill="1" applyBorder="1"/>
    <xf numFmtId="0" fontId="36" fillId="0" borderId="6" xfId="0" applyFont="1" applyFill="1" applyBorder="1" applyAlignment="1">
      <alignment horizontal="center" vertical="center"/>
    </xf>
    <xf numFmtId="0" fontId="34" fillId="10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53" fillId="15" borderId="0" xfId="0" applyFont="1" applyFill="1" applyBorder="1"/>
    <xf numFmtId="0" fontId="22" fillId="0" borderId="7" xfId="1" applyFill="1" applyBorder="1"/>
    <xf numFmtId="0" fontId="3" fillId="7" borderId="2" xfId="0" applyFont="1" applyFill="1" applyBorder="1"/>
    <xf numFmtId="0" fontId="56" fillId="15" borderId="9" xfId="1" applyFont="1" applyFill="1" applyBorder="1" applyAlignment="1">
      <alignment horizontal="center" vertical="center"/>
    </xf>
    <xf numFmtId="0" fontId="57" fillId="15" borderId="9" xfId="0" applyFont="1" applyFill="1" applyBorder="1" applyAlignment="1">
      <alignment horizontal="center" vertical="center"/>
    </xf>
    <xf numFmtId="0" fontId="57" fillId="15" borderId="10" xfId="0" applyFont="1" applyFill="1" applyBorder="1" applyAlignment="1">
      <alignment horizontal="center" vertical="center"/>
    </xf>
    <xf numFmtId="0" fontId="38" fillId="15" borderId="0" xfId="1" applyFont="1" applyFill="1" applyBorder="1" applyAlignment="1">
      <alignment horizontal="center" vertical="center"/>
    </xf>
    <xf numFmtId="0" fontId="38" fillId="15" borderId="6" xfId="1" applyFont="1" applyFill="1" applyBorder="1" applyAlignment="1">
      <alignment horizontal="center" vertical="center"/>
    </xf>
    <xf numFmtId="0" fontId="48" fillId="15" borderId="0" xfId="1" applyFont="1" applyFill="1" applyBorder="1" applyAlignment="1">
      <alignment horizontal="center" vertical="center"/>
    </xf>
    <xf numFmtId="0" fontId="24" fillId="15" borderId="20" xfId="1" applyFont="1" applyFill="1" applyBorder="1" applyAlignment="1">
      <alignment horizontal="center" vertical="center"/>
    </xf>
    <xf numFmtId="0" fontId="12" fillId="15" borderId="20" xfId="1" applyFont="1" applyFill="1" applyBorder="1" applyAlignment="1">
      <alignment horizontal="center" vertical="center"/>
    </xf>
    <xf numFmtId="0" fontId="5" fillId="15" borderId="20" xfId="0" applyFont="1" applyFill="1" applyBorder="1"/>
    <xf numFmtId="0" fontId="12" fillId="15" borderId="5" xfId="1" applyFont="1" applyFill="1" applyBorder="1" applyAlignment="1">
      <alignment horizontal="center" vertical="center"/>
    </xf>
    <xf numFmtId="0" fontId="27" fillId="7" borderId="40" xfId="0" applyFont="1" applyFill="1" applyBorder="1" applyAlignment="1">
      <alignment horizontal="center" vertical="center"/>
    </xf>
    <xf numFmtId="0" fontId="27" fillId="7" borderId="42" xfId="0" applyFont="1" applyFill="1" applyBorder="1" applyAlignment="1">
      <alignment horizontal="center" vertical="center"/>
    </xf>
    <xf numFmtId="0" fontId="0" fillId="0" borderId="2" xfId="0" applyBorder="1"/>
    <xf numFmtId="0" fontId="42" fillId="0" borderId="0" xfId="0" applyFont="1"/>
    <xf numFmtId="0" fontId="27" fillId="7" borderId="1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22" fillId="15" borderId="4" xfId="1" applyFill="1" applyBorder="1"/>
    <xf numFmtId="0" fontId="25" fillId="15" borderId="6" xfId="1" applyFont="1" applyFill="1" applyBorder="1"/>
    <xf numFmtId="0" fontId="28" fillId="15" borderId="19" xfId="0" applyFont="1" applyFill="1" applyBorder="1" applyAlignment="1">
      <alignment horizontal="left" vertical="center"/>
    </xf>
    <xf numFmtId="0" fontId="47" fillId="7" borderId="0" xfId="0" applyFont="1" applyFill="1" applyBorder="1" applyAlignment="1">
      <alignment horizontal="left" vertical="center" readingOrder="1"/>
    </xf>
    <xf numFmtId="0" fontId="46" fillId="7" borderId="4" xfId="0" applyFont="1" applyFill="1" applyBorder="1" applyAlignment="1">
      <alignment horizontal="left" vertical="center" readingOrder="1"/>
    </xf>
    <xf numFmtId="0" fontId="0" fillId="0" borderId="6" xfId="0" applyFill="1" applyBorder="1"/>
    <xf numFmtId="0" fontId="58" fillId="15" borderId="20" xfId="1" applyFont="1" applyFill="1" applyBorder="1"/>
    <xf numFmtId="0" fontId="64" fillId="0" borderId="2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7" fillId="15" borderId="41" xfId="0" applyFont="1" applyFill="1" applyBorder="1" applyAlignment="1">
      <alignment horizontal="center" vertical="center"/>
    </xf>
    <xf numFmtId="0" fontId="27" fillId="4" borderId="27" xfId="0" applyFont="1" applyFill="1" applyBorder="1" applyAlignment="1">
      <alignment horizontal="center" vertical="center"/>
    </xf>
    <xf numFmtId="0" fontId="0" fillId="4" borderId="27" xfId="0" applyFill="1" applyBorder="1" applyProtection="1">
      <protection locked="0"/>
    </xf>
    <xf numFmtId="0" fontId="0" fillId="11" borderId="3" xfId="0" applyFill="1" applyBorder="1"/>
    <xf numFmtId="0" fontId="27" fillId="11" borderId="6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0" fillId="11" borderId="7" xfId="0" applyFill="1" applyBorder="1"/>
    <xf numFmtId="0" fontId="27" fillId="11" borderId="4" xfId="0" applyFont="1" applyFill="1" applyBorder="1" applyAlignment="1">
      <alignment horizontal="center" vertical="center"/>
    </xf>
    <xf numFmtId="0" fontId="27" fillId="11" borderId="20" xfId="0" applyFont="1" applyFill="1" applyBorder="1" applyAlignment="1">
      <alignment horizontal="center" vertical="center"/>
    </xf>
    <xf numFmtId="0" fontId="0" fillId="11" borderId="5" xfId="0" applyFill="1" applyBorder="1"/>
    <xf numFmtId="0" fontId="25" fillId="10" borderId="3" xfId="0" applyFont="1" applyFill="1" applyBorder="1" applyAlignment="1">
      <alignment horizontal="center" vertical="center"/>
    </xf>
    <xf numFmtId="0" fontId="25" fillId="10" borderId="7" xfId="0" applyFont="1" applyFill="1" applyBorder="1" applyAlignment="1">
      <alignment horizontal="center" vertical="center"/>
    </xf>
    <xf numFmtId="0" fontId="25" fillId="10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0" fillId="7" borderId="3" xfId="0" applyFill="1" applyBorder="1"/>
    <xf numFmtId="0" fontId="0" fillId="7" borderId="5" xfId="0" applyFill="1" applyBorder="1"/>
    <xf numFmtId="0" fontId="28" fillId="7" borderId="5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left" vertical="center"/>
    </xf>
    <xf numFmtId="0" fontId="45" fillId="15" borderId="0" xfId="0" applyFont="1" applyFill="1" applyBorder="1" applyAlignment="1">
      <alignment horizontal="left" vertical="center" readingOrder="1"/>
    </xf>
    <xf numFmtId="0" fontId="25" fillId="10" borderId="20" xfId="0" applyFont="1" applyFill="1" applyBorder="1" applyAlignment="1">
      <alignment horizontal="center" vertical="center"/>
    </xf>
    <xf numFmtId="0" fontId="34" fillId="7" borderId="0" xfId="0" applyFont="1" applyFill="1"/>
    <xf numFmtId="0" fontId="3" fillId="7" borderId="4" xfId="0" applyFont="1" applyFill="1" applyBorder="1"/>
    <xf numFmtId="0" fontId="34" fillId="7" borderId="0" xfId="0" applyFont="1" applyFill="1" applyBorder="1"/>
    <xf numFmtId="0" fontId="68" fillId="11" borderId="0" xfId="0" applyFont="1" applyFill="1" applyBorder="1" applyAlignment="1">
      <alignment horizontal="center" vertical="center"/>
    </xf>
    <xf numFmtId="0" fontId="22" fillId="0" borderId="38" xfId="1" applyFill="1" applyBorder="1"/>
    <xf numFmtId="0" fontId="0" fillId="8" borderId="30" xfId="0" applyFill="1" applyBorder="1"/>
    <xf numFmtId="4" fontId="3" fillId="15" borderId="19" xfId="0" applyNumberFormat="1" applyFont="1" applyFill="1" applyBorder="1" applyAlignment="1">
      <alignment horizontal="center" vertical="center"/>
    </xf>
    <xf numFmtId="4" fontId="3" fillId="15" borderId="0" xfId="0" applyNumberFormat="1" applyFont="1" applyFill="1" applyBorder="1" applyAlignment="1">
      <alignment horizontal="center" vertical="center"/>
    </xf>
    <xf numFmtId="0" fontId="0" fillId="15" borderId="37" xfId="0" applyFill="1" applyBorder="1"/>
    <xf numFmtId="0" fontId="0" fillId="15" borderId="27" xfId="0" applyFill="1" applyBorder="1"/>
    <xf numFmtId="4" fontId="3" fillId="15" borderId="27" xfId="0" applyNumberFormat="1" applyFont="1" applyFill="1" applyBorder="1" applyAlignment="1">
      <alignment horizontal="center" vertical="center"/>
    </xf>
    <xf numFmtId="4" fontId="3" fillId="15" borderId="38" xfId="0" applyNumberFormat="1" applyFont="1" applyFill="1" applyBorder="1" applyAlignment="1">
      <alignment horizontal="center" vertical="center"/>
    </xf>
    <xf numFmtId="0" fontId="36" fillId="7" borderId="6" xfId="0" applyFont="1" applyFill="1" applyBorder="1" applyAlignment="1">
      <alignment horizontal="center" vertical="center"/>
    </xf>
    <xf numFmtId="0" fontId="27" fillId="15" borderId="19" xfId="0" applyFont="1" applyFill="1" applyBorder="1" applyAlignment="1" applyProtection="1">
      <alignment horizontal="left" vertical="center"/>
      <protection locked="0"/>
    </xf>
    <xf numFmtId="0" fontId="27" fillId="4" borderId="20" xfId="0" applyFont="1" applyFill="1" applyBorder="1" applyAlignment="1">
      <alignment horizontal="center" vertical="center"/>
    </xf>
    <xf numFmtId="0" fontId="0" fillId="11" borderId="2" xfId="0" applyFill="1" applyBorder="1"/>
    <xf numFmtId="0" fontId="0" fillId="11" borderId="19" xfId="0" applyFill="1" applyBorder="1"/>
    <xf numFmtId="0" fontId="12" fillId="4" borderId="3" xfId="0" applyFont="1" applyFill="1" applyBorder="1" applyAlignment="1" applyProtection="1">
      <alignment horizontal="center" vertical="center"/>
      <protection locked="0"/>
    </xf>
    <xf numFmtId="0" fontId="27" fillId="16" borderId="2" xfId="0" applyFont="1" applyFill="1" applyBorder="1" applyAlignment="1">
      <alignment horizontal="center" vertical="center"/>
    </xf>
    <xf numFmtId="0" fontId="29" fillId="16" borderId="19" xfId="0" applyFont="1" applyFill="1" applyBorder="1" applyAlignment="1">
      <alignment horizontal="center" vertical="center"/>
    </xf>
    <xf numFmtId="0" fontId="0" fillId="16" borderId="19" xfId="0" applyFill="1" applyBorder="1"/>
    <xf numFmtId="0" fontId="27" fillId="16" borderId="4" xfId="0" applyFont="1" applyFill="1" applyBorder="1" applyAlignment="1">
      <alignment horizontal="center" vertical="center"/>
    </xf>
    <xf numFmtId="0" fontId="26" fillId="16" borderId="20" xfId="0" applyFont="1" applyFill="1" applyBorder="1" applyAlignment="1">
      <alignment horizontal="center" vertical="center"/>
    </xf>
    <xf numFmtId="0" fontId="42" fillId="16" borderId="20" xfId="0" applyFont="1" applyFill="1" applyBorder="1" applyAlignment="1">
      <alignment horizont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2" fillId="4" borderId="0" xfId="0" applyFont="1" applyFill="1" applyBorder="1" applyAlignment="1">
      <alignment horizontal="center" vertical="center"/>
    </xf>
    <xf numFmtId="0" fontId="30" fillId="4" borderId="6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68" fillId="11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8" borderId="19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26" fillId="8" borderId="19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1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0" fontId="61" fillId="15" borderId="0" xfId="0" applyFont="1" applyFill="1" applyBorder="1" applyAlignment="1">
      <alignment horizontal="center"/>
    </xf>
    <xf numFmtId="0" fontId="37" fillId="4" borderId="2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/>
      <protection hidden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6" fillId="1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34" fillId="16" borderId="2" xfId="0" applyFont="1" applyFill="1" applyBorder="1" applyAlignment="1">
      <alignment horizontal="center" vertical="center"/>
    </xf>
    <xf numFmtId="0" fontId="34" fillId="16" borderId="19" xfId="0" applyFont="1" applyFill="1" applyBorder="1" applyAlignment="1">
      <alignment horizontal="center" vertical="center"/>
    </xf>
    <xf numFmtId="0" fontId="34" fillId="16" borderId="3" xfId="0" applyFont="1" applyFill="1" applyBorder="1" applyAlignment="1">
      <alignment horizontal="center" vertical="center"/>
    </xf>
    <xf numFmtId="0" fontId="34" fillId="16" borderId="6" xfId="0" applyFont="1" applyFill="1" applyBorder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34" fillId="16" borderId="7" xfId="0" applyFont="1" applyFill="1" applyBorder="1" applyAlignment="1">
      <alignment horizontal="center" vertical="center"/>
    </xf>
    <xf numFmtId="0" fontId="34" fillId="16" borderId="4" xfId="0" applyFont="1" applyFill="1" applyBorder="1" applyAlignment="1">
      <alignment horizontal="center" vertical="center"/>
    </xf>
    <xf numFmtId="0" fontId="34" fillId="16" borderId="20" xfId="0" applyFont="1" applyFill="1" applyBorder="1" applyAlignment="1">
      <alignment horizontal="center" vertical="center"/>
    </xf>
    <xf numFmtId="0" fontId="34" fillId="16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_3.VARIANT " xfId="3" xr:uid="{00000000-0005-0000-0000-000002000000}"/>
    <cellStyle name="Normal_ISTAIS" xfId="2" xr:uid="{00000000-0005-0000-0000-000003000000}"/>
  </cellStyles>
  <dxfs count="275">
    <dxf>
      <border>
        <left style="thin">
          <color theme="5" tint="-0.24994659260841701"/>
        </left>
        <vertical/>
        <horizontal/>
      </border>
    </dxf>
    <dxf>
      <border>
        <bottom style="thin">
          <color theme="4" tint="-0.24994659260841701"/>
        </bottom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bottom style="thin">
          <color theme="5" tint="-0.24994659260841701"/>
        </bottom>
        <vertical/>
        <horizontal/>
      </border>
    </dxf>
    <dxf>
      <border>
        <bottom style="thin">
          <color theme="5" tint="-0.24994659260841701"/>
        </bottom>
        <vertical/>
        <horizontal/>
      </border>
    </dxf>
    <dxf>
      <border>
        <bottom style="thin">
          <color theme="4" tint="-0.24994659260841701"/>
        </bottom>
        <vertical/>
        <horizontal/>
      </border>
    </dxf>
    <dxf>
      <border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bottom style="thin">
          <color theme="4" tint="-0.24994659260841701"/>
        </bottom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bottom style="thin">
          <color theme="4" tint="-0.499984740745262"/>
        </bottom>
        <vertical/>
        <horizontal/>
      </border>
    </dxf>
    <dxf>
      <border>
        <bottom style="thin">
          <color theme="4" tint="-0.499984740745262"/>
        </bottom>
        <vertical/>
        <horizontal/>
      </border>
    </dxf>
    <dxf>
      <border>
        <bottom style="thin">
          <color theme="5" tint="-0.24994659260841701"/>
        </bottom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bottom style="thin">
          <color theme="4" tint="-0.24994659260841701"/>
        </bottom>
        <vertical/>
        <horizontal/>
      </border>
    </dxf>
    <dxf>
      <border>
        <right style="thin">
          <color theme="4" tint="-0.24994659260841701"/>
        </right>
        <vertical/>
        <horizontal/>
      </border>
    </dxf>
    <dxf>
      <border>
        <bottom style="thin">
          <color theme="5" tint="-0.24994659260841701"/>
        </bottom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4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4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5" tint="-0.24994659260841701"/>
        </top>
        <vertical/>
        <horizontal/>
      </border>
    </dxf>
    <dxf>
      <border>
        <left style="thin">
          <color theme="9" tint="-0.24994659260841701"/>
        </left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</border>
    </dxf>
    <dxf>
      <border>
        <bottom style="thin">
          <color theme="9" tint="-0.24994659260841701"/>
        </bottom>
        <vertical/>
        <horizontal/>
      </border>
    </dxf>
    <dxf>
      <border>
        <left style="thin">
          <color theme="9" tint="-0.24994659260841701"/>
        </left>
      </border>
    </dxf>
    <dxf>
      <border>
        <left style="thin">
          <color theme="5" tint="-0.24994659260841701"/>
        </left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border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border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border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border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border>
        <top style="thin">
          <color theme="4" tint="-0.499984740745262"/>
        </top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border>
        <left style="thin">
          <color theme="5" tint="-0.24994659260841701"/>
        </left>
        <vertical/>
        <horizontal/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9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140</xdr:col>
      <xdr:colOff>119062</xdr:colOff>
      <xdr:row>77</xdr:row>
      <xdr:rowOff>1800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" y="0"/>
          <a:ext cx="33697862" cy="13463800"/>
          <a:chOff x="76200" y="0"/>
          <a:chExt cx="31970662" cy="1345110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76200" y="0"/>
            <a:ext cx="31970662" cy="13451100"/>
            <a:chOff x="76200" y="0"/>
            <a:chExt cx="33261300" cy="14027363"/>
          </a:xfrm>
        </xdr:grpSpPr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142875" y="3074793"/>
              <a:ext cx="5691188" cy="9534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 flipH="1">
              <a:off x="76200" y="47669"/>
              <a:ext cx="328613" cy="247891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/>
          </xdr:nvCxnSpPr>
          <xdr:spPr>
            <a:xfrm>
              <a:off x="5861716" y="3036348"/>
              <a:ext cx="3073" cy="1090289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>
              <a:off x="5855121" y="5339550"/>
              <a:ext cx="20356" cy="4150893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2" name="Straight Connector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CxnSpPr/>
          </xdr:nvCxnSpPr>
          <xdr:spPr>
            <a:xfrm flipH="1">
              <a:off x="4421878" y="10925108"/>
              <a:ext cx="1445805" cy="10729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3" name="Straight Connector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CxnSpPr/>
          </xdr:nvCxnSpPr>
          <xdr:spPr>
            <a:xfrm flipV="1">
              <a:off x="5873146" y="9895619"/>
              <a:ext cx="0" cy="1031927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4" name="Straight Connector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CxnSpPr/>
          </xdr:nvCxnSpPr>
          <xdr:spPr>
            <a:xfrm>
              <a:off x="5858911" y="10927546"/>
              <a:ext cx="345799" cy="0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5" name="Straight Connector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CxnSpPr/>
          </xdr:nvCxnSpPr>
          <xdr:spPr>
            <a:xfrm flipV="1">
              <a:off x="6209110" y="9803563"/>
              <a:ext cx="1553" cy="673356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6" name="Arc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 rot="5400000">
              <a:off x="5849602" y="10225254"/>
              <a:ext cx="703318" cy="702636"/>
            </a:xfrm>
            <a:prstGeom prst="arc">
              <a:avLst/>
            </a:prstGeom>
            <a:ln w="762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37" name="Straight Connector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CxnSpPr/>
          </xdr:nvCxnSpPr>
          <xdr:spPr>
            <a:xfrm>
              <a:off x="6554391" y="9812194"/>
              <a:ext cx="0" cy="770336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8" name="Straight Connector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CxnSpPr/>
          </xdr:nvCxnSpPr>
          <xdr:spPr>
            <a:xfrm flipH="1">
              <a:off x="82826" y="10926940"/>
              <a:ext cx="4307992" cy="0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9" name="Straight Connector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CxnSpPr/>
          </xdr:nvCxnSpPr>
          <xdr:spPr>
            <a:xfrm>
              <a:off x="5862216" y="3080443"/>
              <a:ext cx="337412" cy="0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0" name="Arc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5844974" y="3082254"/>
              <a:ext cx="696424" cy="697100"/>
            </a:xfrm>
            <a:prstGeom prst="arc">
              <a:avLst/>
            </a:prstGeom>
            <a:ln w="762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41" name="Straight Connector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CxnSpPr>
              <a:stCxn id="40" idx="2"/>
            </xdr:cNvCxnSpPr>
          </xdr:nvCxnSpPr>
          <xdr:spPr>
            <a:xfrm>
              <a:off x="6541398" y="3430804"/>
              <a:ext cx="7040" cy="763228"/>
            </a:xfrm>
            <a:prstGeom prst="line">
              <a:avLst/>
            </a:prstGeom>
            <a:ln w="76200">
              <a:solidFill>
                <a:schemeClr val="tx1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42" name="Arc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/>
          </xdr:nvSpPr>
          <xdr:spPr>
            <a:xfrm rot="5400000">
              <a:off x="5504218" y="3834142"/>
              <a:ext cx="703318" cy="702636"/>
            </a:xfrm>
            <a:prstGeom prst="arc">
              <a:avLst/>
            </a:prstGeom>
            <a:ln w="762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43" name="Straight Connector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CxnSpPr/>
          </xdr:nvCxnSpPr>
          <xdr:spPr>
            <a:xfrm flipV="1">
              <a:off x="6210663" y="3534664"/>
              <a:ext cx="0" cy="640453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4" name="Straight Connector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CxnSpPr/>
          </xdr:nvCxnSpPr>
          <xdr:spPr>
            <a:xfrm>
              <a:off x="5858911" y="4119415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5" name="Straight Connector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CxnSpPr/>
          </xdr:nvCxnSpPr>
          <xdr:spPr>
            <a:xfrm>
              <a:off x="5853934" y="4039814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6" name="Straight Connector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CxnSpPr/>
          </xdr:nvCxnSpPr>
          <xdr:spPr>
            <a:xfrm>
              <a:off x="5853934" y="3950689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7" name="Straight Connector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CxnSpPr/>
          </xdr:nvCxnSpPr>
          <xdr:spPr>
            <a:xfrm>
              <a:off x="5848957" y="3862797"/>
              <a:ext cx="691598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8" name="Straight Connector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CxnSpPr/>
          </xdr:nvCxnSpPr>
          <xdr:spPr>
            <a:xfrm>
              <a:off x="5860546" y="3776981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49" name="Straight Connector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CxnSpPr/>
          </xdr:nvCxnSpPr>
          <xdr:spPr>
            <a:xfrm>
              <a:off x="5847286" y="3689094"/>
              <a:ext cx="691598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0" name="Straight Connector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CxnSpPr/>
          </xdr:nvCxnSpPr>
          <xdr:spPr>
            <a:xfrm>
              <a:off x="5858875" y="3609493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51" name="Arc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/>
          </xdr:nvSpPr>
          <xdr:spPr>
            <a:xfrm>
              <a:off x="5504921" y="9491449"/>
              <a:ext cx="702636" cy="703319"/>
            </a:xfrm>
            <a:prstGeom prst="arc">
              <a:avLst/>
            </a:prstGeom>
            <a:ln w="762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52" name="Straight Connector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CxnSpPr/>
          </xdr:nvCxnSpPr>
          <xdr:spPr>
            <a:xfrm>
              <a:off x="5877029" y="10442024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3" name="Straight Connector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CxnSpPr/>
          </xdr:nvCxnSpPr>
          <xdr:spPr>
            <a:xfrm>
              <a:off x="5872052" y="10362423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4" name="Straight Connector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CxnSpPr/>
          </xdr:nvCxnSpPr>
          <xdr:spPr>
            <a:xfrm>
              <a:off x="5872052" y="10285215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5" name="Straight Connector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CxnSpPr/>
          </xdr:nvCxnSpPr>
          <xdr:spPr>
            <a:xfrm>
              <a:off x="5867075" y="9931792"/>
              <a:ext cx="703504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6" name="Straight Connector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CxnSpPr/>
          </xdr:nvCxnSpPr>
          <xdr:spPr>
            <a:xfrm>
              <a:off x="5878664" y="10111509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7" name="Straight Connector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CxnSpPr/>
          </xdr:nvCxnSpPr>
          <xdr:spPr>
            <a:xfrm>
              <a:off x="5865404" y="10023621"/>
              <a:ext cx="703504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58" name="Straight Connector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CxnSpPr/>
          </xdr:nvCxnSpPr>
          <xdr:spPr>
            <a:xfrm>
              <a:off x="5861633" y="10193403"/>
              <a:ext cx="69781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59" name="Rectangle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/>
          </xdr:nvSpPr>
          <xdr:spPr>
            <a:xfrm>
              <a:off x="7221141" y="589929"/>
              <a:ext cx="83906" cy="846398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0" name="Rectangle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/>
          </xdr:nvSpPr>
          <xdr:spPr>
            <a:xfrm>
              <a:off x="8647504" y="599466"/>
              <a:ext cx="83907" cy="84044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1" name="Rectangle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/>
          </xdr:nvSpPr>
          <xdr:spPr>
            <a:xfrm>
              <a:off x="10079822" y="603044"/>
              <a:ext cx="83906" cy="84044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2" name="Rectangle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/>
          </xdr:nvSpPr>
          <xdr:spPr>
            <a:xfrm>
              <a:off x="11507369" y="595891"/>
              <a:ext cx="83907" cy="84044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3" name="Rectangle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/>
          </xdr:nvSpPr>
          <xdr:spPr>
            <a:xfrm>
              <a:off x="7223469" y="12338359"/>
              <a:ext cx="83906" cy="830438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4" name="Rectangl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/>
          </xdr:nvSpPr>
          <xdr:spPr>
            <a:xfrm>
              <a:off x="8652230" y="12330050"/>
              <a:ext cx="83906" cy="839972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5" name="Rectangl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/>
          </xdr:nvSpPr>
          <xdr:spPr>
            <a:xfrm>
              <a:off x="10080981" y="12321771"/>
              <a:ext cx="83906" cy="837071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6" name="Rectangl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/>
          </xdr:nvSpPr>
          <xdr:spPr>
            <a:xfrm>
              <a:off x="11513034" y="12341668"/>
              <a:ext cx="83906" cy="839972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7" name="Rectangle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/>
          </xdr:nvSpPr>
          <xdr:spPr>
            <a:xfrm>
              <a:off x="12941795" y="12342894"/>
              <a:ext cx="83906" cy="849506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8" name="Rectangle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/>
          </xdr:nvSpPr>
          <xdr:spPr>
            <a:xfrm>
              <a:off x="14370547" y="12334615"/>
              <a:ext cx="83905" cy="849506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9" name="Rectangle 68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/>
          </xdr:nvSpPr>
          <xdr:spPr>
            <a:xfrm>
              <a:off x="12928945" y="596970"/>
              <a:ext cx="83906" cy="836183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0" name="Rectangle 69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SpPr/>
          </xdr:nvSpPr>
          <xdr:spPr>
            <a:xfrm>
              <a:off x="14355308" y="596292"/>
              <a:ext cx="83907" cy="84044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1" name="Rectangle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SpPr/>
          </xdr:nvSpPr>
          <xdr:spPr>
            <a:xfrm>
              <a:off x="15787626" y="599870"/>
              <a:ext cx="83906" cy="84044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2" name="Rectangle 71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SpPr/>
          </xdr:nvSpPr>
          <xdr:spPr>
            <a:xfrm>
              <a:off x="17215172" y="585321"/>
              <a:ext cx="83908" cy="847837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3" name="Rectangle 72">
              <a:extLst>
                <a:ext uri="{FF2B5EF4-FFF2-40B4-BE49-F238E27FC236}">
                  <a16:creationId xmlns:a16="http://schemas.microsoft.com/office/drawing/2014/main" id="{00000000-0008-0000-0000-000049000000}"/>
                </a:ext>
              </a:extLst>
            </xdr:cNvPr>
            <xdr:cNvSpPr/>
          </xdr:nvSpPr>
          <xdr:spPr>
            <a:xfrm>
              <a:off x="20073960" y="597313"/>
              <a:ext cx="83906" cy="839002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4" name="Rectangle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SpPr/>
          </xdr:nvSpPr>
          <xdr:spPr>
            <a:xfrm>
              <a:off x="21500323" y="599453"/>
              <a:ext cx="83907" cy="84044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5" name="Rectangle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/>
          </xdr:nvSpPr>
          <xdr:spPr>
            <a:xfrm>
              <a:off x="22932641" y="603031"/>
              <a:ext cx="83906" cy="84044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6" name="Rectangle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SpPr/>
          </xdr:nvSpPr>
          <xdr:spPr>
            <a:xfrm>
              <a:off x="24360188" y="588482"/>
              <a:ext cx="83906" cy="847837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7" name="Rectangle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SpPr/>
          </xdr:nvSpPr>
          <xdr:spPr>
            <a:xfrm>
              <a:off x="2934153" y="12337826"/>
              <a:ext cx="83906" cy="1635312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8" name="Rectangle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SpPr/>
          </xdr:nvSpPr>
          <xdr:spPr>
            <a:xfrm>
              <a:off x="4362914" y="12319981"/>
              <a:ext cx="83906" cy="1707382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9" name="Rectangle 78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SpPr/>
          </xdr:nvSpPr>
          <xdr:spPr>
            <a:xfrm>
              <a:off x="5791665" y="12323962"/>
              <a:ext cx="83906" cy="831632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0" name="Rectangle 79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SpPr/>
          </xdr:nvSpPr>
          <xdr:spPr>
            <a:xfrm>
              <a:off x="1495878" y="12337826"/>
              <a:ext cx="83906" cy="1635312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81" name="Straight Connector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CxnSpPr/>
          </xdr:nvCxnSpPr>
          <xdr:spPr>
            <a:xfrm>
              <a:off x="6333680" y="12405791"/>
              <a:ext cx="938100" cy="8843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2" name="Straight Connector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CxnSpPr/>
          </xdr:nvCxnSpPr>
          <xdr:spPr>
            <a:xfrm>
              <a:off x="5133530" y="12405791"/>
              <a:ext cx="928575" cy="8843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3" name="Straight Connector 8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CxnSpPr/>
          </xdr:nvCxnSpPr>
          <xdr:spPr>
            <a:xfrm>
              <a:off x="4695380" y="12405791"/>
              <a:ext cx="225525" cy="0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4" name="Straight Connector 83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</a:extLst>
            </xdr:cNvPr>
            <xdr:cNvCxnSpPr/>
          </xdr:nvCxnSpPr>
          <xdr:spPr>
            <a:xfrm>
              <a:off x="4748213" y="12399289"/>
              <a:ext cx="0" cy="794871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5" name="Straight Connector 84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CxnSpPr/>
          </xdr:nvCxnSpPr>
          <xdr:spPr>
            <a:xfrm flipH="1">
              <a:off x="3307039" y="12345032"/>
              <a:ext cx="1082100" cy="0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6" name="Straight Connector 85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:cNvPr>
            <xdr:cNvCxnSpPr/>
          </xdr:nvCxnSpPr>
          <xdr:spPr>
            <a:xfrm flipH="1">
              <a:off x="2649814" y="12345032"/>
              <a:ext cx="487050" cy="0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7" name="Straight Connector 86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CxnSpPr/>
          </xdr:nvCxnSpPr>
          <xdr:spPr>
            <a:xfrm flipH="1">
              <a:off x="1325839" y="12345032"/>
              <a:ext cx="1082100" cy="0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8" name="Straight Connector 87">
              <a:extLst>
                <a:ext uri="{FF2B5EF4-FFF2-40B4-BE49-F238E27FC236}">
                  <a16:creationId xmlns:a16="http://schemas.microsoft.com/office/drawing/2014/main" id="{00000000-0008-0000-0000-000058000000}"/>
                </a:ext>
              </a:extLst>
            </xdr:cNvPr>
            <xdr:cNvCxnSpPr/>
          </xdr:nvCxnSpPr>
          <xdr:spPr>
            <a:xfrm flipH="1">
              <a:off x="95250" y="12351619"/>
              <a:ext cx="266288" cy="0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9" name="Straight Connector 88">
              <a:extLst>
                <a:ext uri="{FF2B5EF4-FFF2-40B4-BE49-F238E27FC236}">
                  <a16:creationId xmlns:a16="http://schemas.microsoft.com/office/drawing/2014/main" id="{00000000-0008-0000-0000-000059000000}"/>
                </a:ext>
              </a:extLst>
            </xdr:cNvPr>
            <xdr:cNvCxnSpPr/>
          </xdr:nvCxnSpPr>
          <xdr:spPr>
            <a:xfrm flipH="1">
              <a:off x="595313" y="12351619"/>
              <a:ext cx="487050" cy="0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0" name="Straight Connector 89">
              <a:extLst>
                <a:ext uri="{FF2B5EF4-FFF2-40B4-BE49-F238E27FC236}">
                  <a16:creationId xmlns:a16="http://schemas.microsoft.com/office/drawing/2014/main" id="{00000000-0008-0000-0000-00005A000000}"/>
                </a:ext>
              </a:extLst>
            </xdr:cNvPr>
            <xdr:cNvCxnSpPr/>
          </xdr:nvCxnSpPr>
          <xdr:spPr>
            <a:xfrm>
              <a:off x="833438" y="12351619"/>
              <a:ext cx="0" cy="1630357"/>
            </a:xfrm>
            <a:prstGeom prst="line">
              <a:avLst/>
            </a:prstGeom>
            <a:ln w="381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91" name="Rectangle 90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SpPr/>
          </xdr:nvSpPr>
          <xdr:spPr>
            <a:xfrm>
              <a:off x="15796853" y="12346519"/>
              <a:ext cx="83906" cy="845173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2" name="Rectangle 91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/>
          </xdr:nvSpPr>
          <xdr:spPr>
            <a:xfrm>
              <a:off x="17225604" y="12338240"/>
              <a:ext cx="83907" cy="832738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3" name="Rectangle 92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SpPr/>
          </xdr:nvSpPr>
          <xdr:spPr>
            <a:xfrm>
              <a:off x="20086407" y="12348612"/>
              <a:ext cx="83906" cy="836496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4" name="Rectangle 93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/>
          </xdr:nvSpPr>
          <xdr:spPr>
            <a:xfrm>
              <a:off x="21515169" y="12359363"/>
              <a:ext cx="83905" cy="84604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5" name="Rectangle 94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SpPr/>
          </xdr:nvSpPr>
          <xdr:spPr>
            <a:xfrm>
              <a:off x="22943920" y="12351084"/>
              <a:ext cx="83905" cy="84604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6" name="Rectangle 95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SpPr/>
          </xdr:nvSpPr>
          <xdr:spPr>
            <a:xfrm>
              <a:off x="24360188" y="12340830"/>
              <a:ext cx="83906" cy="849506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7" name="Rectangle 96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SpPr/>
          </xdr:nvSpPr>
          <xdr:spPr>
            <a:xfrm>
              <a:off x="25788939" y="12332551"/>
              <a:ext cx="83906" cy="837071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8" name="Rectangle 97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SpPr/>
          </xdr:nvSpPr>
          <xdr:spPr>
            <a:xfrm>
              <a:off x="27220992" y="12352448"/>
              <a:ext cx="83906" cy="839972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9" name="Rectangle 98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SpPr/>
          </xdr:nvSpPr>
          <xdr:spPr>
            <a:xfrm>
              <a:off x="28646439" y="12332551"/>
              <a:ext cx="83906" cy="837071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00" name="Rectangle 99">
              <a:extLst>
                <a:ext uri="{FF2B5EF4-FFF2-40B4-BE49-F238E27FC236}">
                  <a16:creationId xmlns:a16="http://schemas.microsoft.com/office/drawing/2014/main" id="{00000000-0008-0000-0000-000064000000}"/>
                </a:ext>
              </a:extLst>
            </xdr:cNvPr>
            <xdr:cNvSpPr/>
          </xdr:nvSpPr>
          <xdr:spPr>
            <a:xfrm>
              <a:off x="30078492" y="12352448"/>
              <a:ext cx="83906" cy="1619974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01" name="Straight Connector 100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CxnSpPr/>
          </xdr:nvCxnSpPr>
          <xdr:spPr>
            <a:xfrm>
              <a:off x="28609645" y="13266907"/>
              <a:ext cx="0" cy="760152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2" name="Straight Connector 101">
              <a:extLst>
                <a:ext uri="{FF2B5EF4-FFF2-40B4-BE49-F238E27FC236}">
                  <a16:creationId xmlns:a16="http://schemas.microsoft.com/office/drawing/2014/main" id="{00000000-0008-0000-0000-000066000000}"/>
                </a:ext>
              </a:extLst>
            </xdr:cNvPr>
            <xdr:cNvCxnSpPr/>
          </xdr:nvCxnSpPr>
          <xdr:spPr>
            <a:xfrm flipH="1">
              <a:off x="28626724" y="13983291"/>
              <a:ext cx="126452" cy="0"/>
            </a:xfrm>
            <a:prstGeom prst="line">
              <a:avLst/>
            </a:prstGeom>
            <a:ln w="8572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3" name="Straight Connector 102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:cNvPr>
            <xdr:cNvCxnSpPr/>
          </xdr:nvCxnSpPr>
          <xdr:spPr>
            <a:xfrm flipV="1">
              <a:off x="30247052" y="12084660"/>
              <a:ext cx="0" cy="261994"/>
            </a:xfrm>
            <a:prstGeom prst="line">
              <a:avLst/>
            </a:prstGeom>
            <a:ln w="1778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4" name="Straight Connector 103">
              <a:extLst>
                <a:ext uri="{FF2B5EF4-FFF2-40B4-BE49-F238E27FC236}">
                  <a16:creationId xmlns:a16="http://schemas.microsoft.com/office/drawing/2014/main" id="{00000000-0008-0000-0000-000068000000}"/>
                </a:ext>
              </a:extLst>
            </xdr:cNvPr>
            <xdr:cNvCxnSpPr/>
          </xdr:nvCxnSpPr>
          <xdr:spPr>
            <a:xfrm flipH="1">
              <a:off x="29845346" y="12378979"/>
              <a:ext cx="401706" cy="0"/>
            </a:xfrm>
            <a:prstGeom prst="line">
              <a:avLst/>
            </a:prstGeom>
            <a:ln w="762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" name="Straight Connector 104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CxnSpPr/>
          </xdr:nvCxnSpPr>
          <xdr:spPr>
            <a:xfrm flipH="1">
              <a:off x="28713926" y="12382288"/>
              <a:ext cx="918636" cy="0"/>
            </a:xfrm>
            <a:prstGeom prst="line">
              <a:avLst/>
            </a:prstGeom>
            <a:ln w="762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6" name="Straight Connector 105">
              <a:extLst>
                <a:ext uri="{FF2B5EF4-FFF2-40B4-BE49-F238E27FC236}">
                  <a16:creationId xmlns:a16="http://schemas.microsoft.com/office/drawing/2014/main" id="{00000000-0008-0000-0000-00006A000000}"/>
                </a:ext>
              </a:extLst>
            </xdr:cNvPr>
            <xdr:cNvCxnSpPr/>
          </xdr:nvCxnSpPr>
          <xdr:spPr>
            <a:xfrm flipV="1">
              <a:off x="30250358" y="11381186"/>
              <a:ext cx="0" cy="277737"/>
            </a:xfrm>
            <a:prstGeom prst="line">
              <a:avLst/>
            </a:prstGeom>
            <a:ln w="1778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7" name="Straight Connector 106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CxnSpPr/>
          </xdr:nvCxnSpPr>
          <xdr:spPr>
            <a:xfrm flipV="1">
              <a:off x="30245381" y="10373010"/>
              <a:ext cx="0" cy="817641"/>
            </a:xfrm>
            <a:prstGeom prst="line">
              <a:avLst/>
            </a:prstGeom>
            <a:ln w="1778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08" name="Rectangle 107">
              <a:extLst>
                <a:ext uri="{FF2B5EF4-FFF2-40B4-BE49-F238E27FC236}">
                  <a16:creationId xmlns:a16="http://schemas.microsoft.com/office/drawing/2014/main" id="{00000000-0008-0000-0000-00006C000000}"/>
                </a:ext>
              </a:extLst>
            </xdr:cNvPr>
            <xdr:cNvSpPr/>
          </xdr:nvSpPr>
          <xdr:spPr>
            <a:xfrm>
              <a:off x="25800146" y="586406"/>
              <a:ext cx="83907" cy="836835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09" name="Rectangle 108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SpPr/>
          </xdr:nvSpPr>
          <xdr:spPr>
            <a:xfrm>
              <a:off x="27226509" y="579012"/>
              <a:ext cx="83907" cy="847808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10" name="Rectangle 109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/>
          </xdr:nvSpPr>
          <xdr:spPr>
            <a:xfrm>
              <a:off x="28658828" y="586848"/>
              <a:ext cx="83905" cy="843549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11" name="Rectangle 110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SpPr/>
          </xdr:nvSpPr>
          <xdr:spPr>
            <a:xfrm>
              <a:off x="30086374" y="575408"/>
              <a:ext cx="83906" cy="847837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12" name="Straight Connector 111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CxnSpPr/>
          </xdr:nvCxnSpPr>
          <xdr:spPr>
            <a:xfrm flipV="1">
              <a:off x="30042316" y="0"/>
              <a:ext cx="0" cy="560472"/>
            </a:xfrm>
            <a:prstGeom prst="line">
              <a:avLst/>
            </a:prstGeom>
            <a:ln w="142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3" name="Straight Connector 112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CxnSpPr/>
          </xdr:nvCxnSpPr>
          <xdr:spPr>
            <a:xfrm>
              <a:off x="27366516" y="566094"/>
              <a:ext cx="0" cy="1102398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4" name="Straight Connector 113">
              <a:extLst>
                <a:ext uri="{FF2B5EF4-FFF2-40B4-BE49-F238E27FC236}">
                  <a16:creationId xmlns:a16="http://schemas.microsoft.com/office/drawing/2014/main" id="{00000000-0008-0000-0000-000072000000}"/>
                </a:ext>
              </a:extLst>
            </xdr:cNvPr>
            <xdr:cNvCxnSpPr/>
          </xdr:nvCxnSpPr>
          <xdr:spPr>
            <a:xfrm>
              <a:off x="27360563" y="1662533"/>
              <a:ext cx="2524125" cy="0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15" name="Rectangle 114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SpPr/>
          </xdr:nvSpPr>
          <xdr:spPr>
            <a:xfrm>
              <a:off x="31556273" y="744851"/>
              <a:ext cx="71999" cy="2233323"/>
            </a:xfrm>
            <a:prstGeom prst="rect">
              <a:avLst/>
            </a:prstGeom>
            <a:solidFill>
              <a:schemeClr val="tx1"/>
            </a:solidFill>
            <a:ln w="1016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16" name="Rectangle 115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/>
          </xdr:nvSpPr>
          <xdr:spPr>
            <a:xfrm>
              <a:off x="31559848" y="152541"/>
              <a:ext cx="72000" cy="258205"/>
            </a:xfrm>
            <a:prstGeom prst="rect">
              <a:avLst/>
            </a:prstGeom>
            <a:solidFill>
              <a:schemeClr val="tx1"/>
            </a:solidFill>
            <a:ln w="1016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17" name="Straight Connector 116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CxnSpPr/>
          </xdr:nvCxnSpPr>
          <xdr:spPr>
            <a:xfrm flipH="1">
              <a:off x="31313438" y="2818561"/>
              <a:ext cx="216000" cy="0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8" name="Straight Connector 117">
              <a:extLst>
                <a:ext uri="{FF2B5EF4-FFF2-40B4-BE49-F238E27FC236}">
                  <a16:creationId xmlns:a16="http://schemas.microsoft.com/office/drawing/2014/main" id="{00000000-0008-0000-0000-000076000000}"/>
                </a:ext>
              </a:extLst>
            </xdr:cNvPr>
            <xdr:cNvCxnSpPr/>
          </xdr:nvCxnSpPr>
          <xdr:spPr>
            <a:xfrm flipH="1">
              <a:off x="30527623" y="2818561"/>
              <a:ext cx="428625" cy="0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9" name="Straight Connector 118">
              <a:extLst>
                <a:ext uri="{FF2B5EF4-FFF2-40B4-BE49-F238E27FC236}">
                  <a16:creationId xmlns:a16="http://schemas.microsoft.com/office/drawing/2014/main" id="{00000000-0008-0000-0000-000077000000}"/>
                </a:ext>
              </a:extLst>
            </xdr:cNvPr>
            <xdr:cNvCxnSpPr/>
          </xdr:nvCxnSpPr>
          <xdr:spPr>
            <a:xfrm flipH="1" flipV="1">
              <a:off x="29837063" y="1656573"/>
              <a:ext cx="690563" cy="1179864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0" name="Straight Connector 119">
              <a:extLst>
                <a:ext uri="{FF2B5EF4-FFF2-40B4-BE49-F238E27FC236}">
                  <a16:creationId xmlns:a16="http://schemas.microsoft.com/office/drawing/2014/main" id="{00000000-0008-0000-0000-000078000000}"/>
                </a:ext>
              </a:extLst>
            </xdr:cNvPr>
            <xdr:cNvCxnSpPr/>
          </xdr:nvCxnSpPr>
          <xdr:spPr>
            <a:xfrm>
              <a:off x="31658719" y="2598081"/>
              <a:ext cx="845344" cy="0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1" name="Straight Connector 1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CxnSpPr/>
          </xdr:nvCxnSpPr>
          <xdr:spPr>
            <a:xfrm>
              <a:off x="32942203" y="2602850"/>
              <a:ext cx="311813" cy="0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2" name="Straight Connector 121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CxnSpPr/>
          </xdr:nvCxnSpPr>
          <xdr:spPr>
            <a:xfrm>
              <a:off x="33331547" y="2812602"/>
              <a:ext cx="0" cy="184725"/>
            </a:xfrm>
            <a:prstGeom prst="line">
              <a:avLst/>
            </a:prstGeom>
            <a:ln w="2349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3" name="Rectangle 122">
              <a:extLst>
                <a:ext uri="{FF2B5EF4-FFF2-40B4-BE49-F238E27FC236}">
                  <a16:creationId xmlns:a16="http://schemas.microsoft.com/office/drawing/2014/main" id="{00000000-0008-0000-0000-00007B000000}"/>
                </a:ext>
              </a:extLst>
            </xdr:cNvPr>
            <xdr:cNvSpPr/>
          </xdr:nvSpPr>
          <xdr:spPr>
            <a:xfrm>
              <a:off x="31559845" y="4112823"/>
              <a:ext cx="71999" cy="2283941"/>
            </a:xfrm>
            <a:prstGeom prst="rect">
              <a:avLst/>
            </a:prstGeom>
            <a:solidFill>
              <a:schemeClr val="tx1"/>
            </a:solidFill>
            <a:ln w="1016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24" name="Straight Connector 123">
              <a:extLst>
                <a:ext uri="{FF2B5EF4-FFF2-40B4-BE49-F238E27FC236}">
                  <a16:creationId xmlns:a16="http://schemas.microsoft.com/office/drawing/2014/main" id="{00000000-0008-0000-0000-00007C000000}"/>
                </a:ext>
              </a:extLst>
            </xdr:cNvPr>
            <xdr:cNvCxnSpPr/>
          </xdr:nvCxnSpPr>
          <xdr:spPr>
            <a:xfrm>
              <a:off x="33337500" y="4083041"/>
              <a:ext cx="0" cy="184725"/>
            </a:xfrm>
            <a:prstGeom prst="line">
              <a:avLst/>
            </a:prstGeom>
            <a:ln w="2349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" name="Straight Connector 124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CxnSpPr/>
          </xdr:nvCxnSpPr>
          <xdr:spPr>
            <a:xfrm>
              <a:off x="32062341" y="4442959"/>
              <a:ext cx="451050" cy="0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6" name="Straight Connector 125">
              <a:extLst>
                <a:ext uri="{FF2B5EF4-FFF2-40B4-BE49-F238E27FC236}">
                  <a16:creationId xmlns:a16="http://schemas.microsoft.com/office/drawing/2014/main" id="{00000000-0008-0000-0000-00007E000000}"/>
                </a:ext>
              </a:extLst>
            </xdr:cNvPr>
            <xdr:cNvCxnSpPr/>
          </xdr:nvCxnSpPr>
          <xdr:spPr>
            <a:xfrm>
              <a:off x="32917200" y="4447728"/>
              <a:ext cx="311813" cy="0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7" name="Straight Connector 126">
              <a:extLst>
                <a:ext uri="{FF2B5EF4-FFF2-40B4-BE49-F238E27FC236}">
                  <a16:creationId xmlns:a16="http://schemas.microsoft.com/office/drawing/2014/main" id="{00000000-0008-0000-0000-00007F000000}"/>
                </a:ext>
              </a:extLst>
            </xdr:cNvPr>
            <xdr:cNvCxnSpPr/>
          </xdr:nvCxnSpPr>
          <xdr:spPr>
            <a:xfrm>
              <a:off x="31652766" y="4442959"/>
              <a:ext cx="153525" cy="0"/>
            </a:xfrm>
            <a:prstGeom prst="line">
              <a:avLst/>
            </a:prstGeom>
            <a:ln w="5715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128" name="Arc 190">
              <a:extLst>
                <a:ext uri="{FF2B5EF4-FFF2-40B4-BE49-F238E27FC236}">
                  <a16:creationId xmlns:a16="http://schemas.microsoft.com/office/drawing/2014/main" id="{00000000-0008-0000-0000-000080000000}"/>
                </a:ext>
              </a:extLst>
            </xdr:cNvPr>
            <xdr:cNvSpPr/>
          </xdr:nvSpPr>
          <xdr:spPr>
            <a:xfrm rot="5400000">
              <a:off x="29160136" y="7521334"/>
              <a:ext cx="3953486" cy="1785129"/>
            </a:xfrm>
            <a:custGeom>
              <a:avLst/>
              <a:gdLst>
                <a:gd name="connsiteX0" fmla="*/ 4464000 w 8928000"/>
                <a:gd name="connsiteY0" fmla="*/ 0 h 5472000"/>
                <a:gd name="connsiteX1" fmla="*/ 8928000 w 8928000"/>
                <a:gd name="connsiteY1" fmla="*/ 2736000 h 5472000"/>
                <a:gd name="connsiteX2" fmla="*/ 4464000 w 8928000"/>
                <a:gd name="connsiteY2" fmla="*/ 2736000 h 5472000"/>
                <a:gd name="connsiteX3" fmla="*/ 4464000 w 8928000"/>
                <a:gd name="connsiteY3" fmla="*/ 0 h 5472000"/>
                <a:gd name="connsiteX0" fmla="*/ 4464000 w 8928000"/>
                <a:gd name="connsiteY0" fmla="*/ 0 h 5472000"/>
                <a:gd name="connsiteX1" fmla="*/ 8928000 w 8928000"/>
                <a:gd name="connsiteY1" fmla="*/ 2736000 h 5472000"/>
                <a:gd name="connsiteX0" fmla="*/ 0 w 4464000"/>
                <a:gd name="connsiteY0" fmla="*/ 11561 h 2747561"/>
                <a:gd name="connsiteX1" fmla="*/ 4464000 w 4464000"/>
                <a:gd name="connsiteY1" fmla="*/ 2747561 h 2747561"/>
                <a:gd name="connsiteX2" fmla="*/ 0 w 4464000"/>
                <a:gd name="connsiteY2" fmla="*/ 2747561 h 2747561"/>
                <a:gd name="connsiteX3" fmla="*/ 0 w 4464000"/>
                <a:gd name="connsiteY3" fmla="*/ 11561 h 2747561"/>
                <a:gd name="connsiteX0" fmla="*/ 0 w 4464000"/>
                <a:gd name="connsiteY0" fmla="*/ 11561 h 2747561"/>
                <a:gd name="connsiteX1" fmla="*/ 3778200 w 4464000"/>
                <a:gd name="connsiteY1" fmla="*/ 1299761 h 2747561"/>
                <a:gd name="connsiteX0" fmla="*/ 0 w 4464000"/>
                <a:gd name="connsiteY0" fmla="*/ 0 h 2736000"/>
                <a:gd name="connsiteX1" fmla="*/ 4464000 w 4464000"/>
                <a:gd name="connsiteY1" fmla="*/ 2736000 h 2736000"/>
                <a:gd name="connsiteX2" fmla="*/ 0 w 4464000"/>
                <a:gd name="connsiteY2" fmla="*/ 2736000 h 2736000"/>
                <a:gd name="connsiteX3" fmla="*/ 0 w 4464000"/>
                <a:gd name="connsiteY3" fmla="*/ 0 h 2736000"/>
                <a:gd name="connsiteX0" fmla="*/ 0 w 4464000"/>
                <a:gd name="connsiteY0" fmla="*/ 0 h 2736000"/>
                <a:gd name="connsiteX1" fmla="*/ 3778200 w 4464000"/>
                <a:gd name="connsiteY1" fmla="*/ 1288200 h 2736000"/>
                <a:gd name="connsiteX0" fmla="*/ 0 w 4464000"/>
                <a:gd name="connsiteY0" fmla="*/ 0 h 2736000"/>
                <a:gd name="connsiteX1" fmla="*/ 4464000 w 4464000"/>
                <a:gd name="connsiteY1" fmla="*/ 2736000 h 2736000"/>
                <a:gd name="connsiteX2" fmla="*/ 0 w 4464000"/>
                <a:gd name="connsiteY2" fmla="*/ 2736000 h 2736000"/>
                <a:gd name="connsiteX3" fmla="*/ 0 w 4464000"/>
                <a:gd name="connsiteY3" fmla="*/ 0 h 2736000"/>
                <a:gd name="connsiteX0" fmla="*/ 0 w 4464000"/>
                <a:gd name="connsiteY0" fmla="*/ 0 h 2736000"/>
                <a:gd name="connsiteX1" fmla="*/ 3778200 w 4464000"/>
                <a:gd name="connsiteY1" fmla="*/ 1288200 h 2736000"/>
                <a:gd name="connsiteX0" fmla="*/ 0 w 4464000"/>
                <a:gd name="connsiteY0" fmla="*/ 0 h 2736000"/>
                <a:gd name="connsiteX1" fmla="*/ 4464000 w 4464000"/>
                <a:gd name="connsiteY1" fmla="*/ 2736000 h 2736000"/>
                <a:gd name="connsiteX2" fmla="*/ 0 w 4464000"/>
                <a:gd name="connsiteY2" fmla="*/ 2736000 h 2736000"/>
                <a:gd name="connsiteX3" fmla="*/ 0 w 4464000"/>
                <a:gd name="connsiteY3" fmla="*/ 0 h 2736000"/>
                <a:gd name="connsiteX0" fmla="*/ 0 w 4464000"/>
                <a:gd name="connsiteY0" fmla="*/ 0 h 2736000"/>
                <a:gd name="connsiteX1" fmla="*/ 3778200 w 4464000"/>
                <a:gd name="connsiteY1" fmla="*/ 1288200 h 2736000"/>
                <a:gd name="connsiteX0" fmla="*/ 8466 w 4472466"/>
                <a:gd name="connsiteY0" fmla="*/ 0 h 2736000"/>
                <a:gd name="connsiteX1" fmla="*/ 4472466 w 4472466"/>
                <a:gd name="connsiteY1" fmla="*/ 2736000 h 2736000"/>
                <a:gd name="connsiteX2" fmla="*/ 8466 w 4472466"/>
                <a:gd name="connsiteY2" fmla="*/ 2736000 h 2736000"/>
                <a:gd name="connsiteX3" fmla="*/ 8466 w 4472466"/>
                <a:gd name="connsiteY3" fmla="*/ 0 h 2736000"/>
                <a:gd name="connsiteX0" fmla="*/ 8466 w 4472466"/>
                <a:gd name="connsiteY0" fmla="*/ 0 h 2736000"/>
                <a:gd name="connsiteX1" fmla="*/ 3786666 w 4472466"/>
                <a:gd name="connsiteY1" fmla="*/ 1288200 h 2736000"/>
                <a:gd name="connsiteX0" fmla="*/ 8466 w 3786666"/>
                <a:gd name="connsiteY0" fmla="*/ 0 h 2736000"/>
                <a:gd name="connsiteX1" fmla="*/ 3786666 w 3786666"/>
                <a:gd name="connsiteY1" fmla="*/ 1297725 h 2736000"/>
                <a:gd name="connsiteX2" fmla="*/ 8466 w 3786666"/>
                <a:gd name="connsiteY2" fmla="*/ 2736000 h 2736000"/>
                <a:gd name="connsiteX3" fmla="*/ 8466 w 3786666"/>
                <a:gd name="connsiteY3" fmla="*/ 0 h 2736000"/>
                <a:gd name="connsiteX0" fmla="*/ 8466 w 3786666"/>
                <a:gd name="connsiteY0" fmla="*/ 0 h 2736000"/>
                <a:gd name="connsiteX1" fmla="*/ 3786666 w 3786666"/>
                <a:gd name="connsiteY1" fmla="*/ 1288200 h 2736000"/>
                <a:gd name="connsiteX0" fmla="*/ 8466 w 3786666"/>
                <a:gd name="connsiteY0" fmla="*/ 0 h 2736000"/>
                <a:gd name="connsiteX1" fmla="*/ 3786666 w 3786666"/>
                <a:gd name="connsiteY1" fmla="*/ 1297725 h 2736000"/>
                <a:gd name="connsiteX2" fmla="*/ 8466 w 3786666"/>
                <a:gd name="connsiteY2" fmla="*/ 2736000 h 2736000"/>
                <a:gd name="connsiteX3" fmla="*/ 8466 w 3786666"/>
                <a:gd name="connsiteY3" fmla="*/ 0 h 2736000"/>
                <a:gd name="connsiteX0" fmla="*/ 8466 w 3786666"/>
                <a:gd name="connsiteY0" fmla="*/ 0 h 2736000"/>
                <a:gd name="connsiteX1" fmla="*/ 3786666 w 3786666"/>
                <a:gd name="connsiteY1" fmla="*/ 1288200 h 2736000"/>
                <a:gd name="connsiteX0" fmla="*/ 19050 w 3797250"/>
                <a:gd name="connsiteY0" fmla="*/ 276825 h 1574550"/>
                <a:gd name="connsiteX1" fmla="*/ 3797250 w 3797250"/>
                <a:gd name="connsiteY1" fmla="*/ 1574550 h 1574550"/>
                <a:gd name="connsiteX2" fmla="*/ 0 w 3797250"/>
                <a:gd name="connsiteY2" fmla="*/ 269625 h 1574550"/>
                <a:gd name="connsiteX3" fmla="*/ 19050 w 3797250"/>
                <a:gd name="connsiteY3" fmla="*/ 276825 h 1574550"/>
                <a:gd name="connsiteX0" fmla="*/ 19050 w 3797250"/>
                <a:gd name="connsiteY0" fmla="*/ 276825 h 1574550"/>
                <a:gd name="connsiteX1" fmla="*/ 3797250 w 3797250"/>
                <a:gd name="connsiteY1" fmla="*/ 1565025 h 1574550"/>
                <a:gd name="connsiteX0" fmla="*/ 19050 w 3797250"/>
                <a:gd name="connsiteY0" fmla="*/ 276825 h 1574550"/>
                <a:gd name="connsiteX1" fmla="*/ 3797250 w 3797250"/>
                <a:gd name="connsiteY1" fmla="*/ 1574550 h 1574550"/>
                <a:gd name="connsiteX2" fmla="*/ 0 w 3797250"/>
                <a:gd name="connsiteY2" fmla="*/ 269625 h 1574550"/>
                <a:gd name="connsiteX3" fmla="*/ 19050 w 3797250"/>
                <a:gd name="connsiteY3" fmla="*/ 276825 h 1574550"/>
                <a:gd name="connsiteX0" fmla="*/ 19050 w 3797250"/>
                <a:gd name="connsiteY0" fmla="*/ 276825 h 1574550"/>
                <a:gd name="connsiteX1" fmla="*/ 3797250 w 3797250"/>
                <a:gd name="connsiteY1" fmla="*/ 1565025 h 1574550"/>
                <a:gd name="connsiteX0" fmla="*/ 19050 w 3797250"/>
                <a:gd name="connsiteY0" fmla="*/ 411204 h 1708929"/>
                <a:gd name="connsiteX1" fmla="*/ 3797250 w 3797250"/>
                <a:gd name="connsiteY1" fmla="*/ 1708929 h 1708929"/>
                <a:gd name="connsiteX2" fmla="*/ 0 w 3797250"/>
                <a:gd name="connsiteY2" fmla="*/ 404004 h 1708929"/>
                <a:gd name="connsiteX3" fmla="*/ 19050 w 3797250"/>
                <a:gd name="connsiteY3" fmla="*/ 411204 h 1708929"/>
                <a:gd name="connsiteX0" fmla="*/ 19050 w 3797250"/>
                <a:gd name="connsiteY0" fmla="*/ 411204 h 1708929"/>
                <a:gd name="connsiteX1" fmla="*/ 3797250 w 3797250"/>
                <a:gd name="connsiteY1" fmla="*/ 1699404 h 1708929"/>
                <a:gd name="connsiteX0" fmla="*/ 19050 w 3797250"/>
                <a:gd name="connsiteY0" fmla="*/ 411204 h 1708929"/>
                <a:gd name="connsiteX1" fmla="*/ 3797250 w 3797250"/>
                <a:gd name="connsiteY1" fmla="*/ 1708929 h 1708929"/>
                <a:gd name="connsiteX2" fmla="*/ 0 w 3797250"/>
                <a:gd name="connsiteY2" fmla="*/ 404004 h 1708929"/>
                <a:gd name="connsiteX3" fmla="*/ 19050 w 3797250"/>
                <a:gd name="connsiteY3" fmla="*/ 411204 h 1708929"/>
                <a:gd name="connsiteX0" fmla="*/ 19050 w 3797250"/>
                <a:gd name="connsiteY0" fmla="*/ 411204 h 1708929"/>
                <a:gd name="connsiteX1" fmla="*/ 3797250 w 3797250"/>
                <a:gd name="connsiteY1" fmla="*/ 1699404 h 170892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3797250" h="1708929" stroke="0" extrusionOk="0">
                  <a:moveTo>
                    <a:pt x="19050" y="411204"/>
                  </a:moveTo>
                  <a:cubicBezTo>
                    <a:pt x="2570174" y="544554"/>
                    <a:pt x="3140025" y="1112278"/>
                    <a:pt x="3797250" y="1708929"/>
                  </a:cubicBezTo>
                  <a:lnTo>
                    <a:pt x="0" y="404004"/>
                  </a:lnTo>
                  <a:cubicBezTo>
                    <a:pt x="0" y="-507996"/>
                    <a:pt x="0" y="408804"/>
                    <a:pt x="19050" y="411204"/>
                  </a:cubicBezTo>
                  <a:close/>
                </a:path>
                <a:path w="3797250" h="1708929" fill="none">
                  <a:moveTo>
                    <a:pt x="19050" y="411204"/>
                  </a:moveTo>
                  <a:cubicBezTo>
                    <a:pt x="2484449" y="411204"/>
                    <a:pt x="3216231" y="1188478"/>
                    <a:pt x="3797250" y="1699404"/>
                  </a:cubicBezTo>
                </a:path>
              </a:pathLst>
            </a:custGeom>
            <a:ln w="1682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29" name="Rectangle 128">
              <a:extLst>
                <a:ext uri="{FF2B5EF4-FFF2-40B4-BE49-F238E27FC236}">
                  <a16:creationId xmlns:a16="http://schemas.microsoft.com/office/drawing/2014/main" id="{00000000-0008-0000-0000-000081000000}"/>
                </a:ext>
              </a:extLst>
            </xdr:cNvPr>
            <xdr:cNvSpPr/>
          </xdr:nvSpPr>
          <xdr:spPr>
            <a:xfrm rot="1800000">
              <a:off x="30846713" y="9224385"/>
              <a:ext cx="228600" cy="467178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30" name="Rectangle 129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SpPr/>
          </xdr:nvSpPr>
          <xdr:spPr>
            <a:xfrm>
              <a:off x="31456313" y="6392713"/>
              <a:ext cx="276225" cy="50531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31" name="Arc 130">
              <a:extLst>
                <a:ext uri="{FF2B5EF4-FFF2-40B4-BE49-F238E27FC236}">
                  <a16:creationId xmlns:a16="http://schemas.microsoft.com/office/drawing/2014/main" id="{00000000-0008-0000-0000-000083000000}"/>
                </a:ext>
              </a:extLst>
            </xdr:cNvPr>
            <xdr:cNvSpPr/>
          </xdr:nvSpPr>
          <xdr:spPr>
            <a:xfrm rot="5400000">
              <a:off x="27888365" y="9102808"/>
              <a:ext cx="4894299" cy="4880025"/>
            </a:xfrm>
            <a:prstGeom prst="arc">
              <a:avLst/>
            </a:prstGeom>
            <a:ln w="762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32" name="Rectangle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SpPr/>
          </xdr:nvSpPr>
          <xdr:spPr>
            <a:xfrm>
              <a:off x="30158522" y="10702194"/>
              <a:ext cx="77391" cy="216913"/>
            </a:xfrm>
            <a:prstGeom prst="rect">
              <a:avLst/>
            </a:prstGeom>
            <a:solidFill>
              <a:srgbClr val="FFCC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33" name="Rectangle 132">
              <a:extLst>
                <a:ext uri="{FF2B5EF4-FFF2-40B4-BE49-F238E27FC236}">
                  <a16:creationId xmlns:a16="http://schemas.microsoft.com/office/drawing/2014/main" id="{00000000-0008-0000-0000-000085000000}"/>
                </a:ext>
              </a:extLst>
            </xdr:cNvPr>
            <xdr:cNvSpPr/>
          </xdr:nvSpPr>
          <xdr:spPr>
            <a:xfrm>
              <a:off x="30156144" y="12112060"/>
              <a:ext cx="77391" cy="192093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34" name="Rectangle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SpPr/>
          </xdr:nvSpPr>
          <xdr:spPr>
            <a:xfrm rot="5400000">
              <a:off x="28504841" y="13116939"/>
              <a:ext cx="89384" cy="144000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35" name="Rectangle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SpPr/>
          </xdr:nvSpPr>
          <xdr:spPr>
            <a:xfrm rot="5400000">
              <a:off x="26874737" y="13022670"/>
              <a:ext cx="98910" cy="18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36" name="Rectangle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SpPr/>
          </xdr:nvSpPr>
          <xdr:spPr>
            <a:xfrm rot="5400000">
              <a:off x="22626727" y="13114562"/>
              <a:ext cx="89384" cy="155906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37" name="Rectangle 136">
              <a:extLst>
                <a:ext uri="{FF2B5EF4-FFF2-40B4-BE49-F238E27FC236}">
                  <a16:creationId xmlns:a16="http://schemas.microsoft.com/office/drawing/2014/main" id="{00000000-0008-0000-0000-000089000000}"/>
                </a:ext>
              </a:extLst>
            </xdr:cNvPr>
            <xdr:cNvSpPr/>
          </xdr:nvSpPr>
          <xdr:spPr>
            <a:xfrm rot="5400000">
              <a:off x="21174024" y="13042934"/>
              <a:ext cx="89384" cy="191906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38" name="Rectangle 137">
              <a:extLst>
                <a:ext uri="{FF2B5EF4-FFF2-40B4-BE49-F238E27FC236}">
                  <a16:creationId xmlns:a16="http://schemas.microsoft.com/office/drawing/2014/main" id="{00000000-0008-0000-0000-00008A000000}"/>
                </a:ext>
              </a:extLst>
            </xdr:cNvPr>
            <xdr:cNvSpPr/>
          </xdr:nvSpPr>
          <xdr:spPr>
            <a:xfrm rot="5400000">
              <a:off x="15460220" y="13034591"/>
              <a:ext cx="67941" cy="18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40" name="Rectangle 139">
              <a:extLst>
                <a:ext uri="{FF2B5EF4-FFF2-40B4-BE49-F238E27FC236}">
                  <a16:creationId xmlns:a16="http://schemas.microsoft.com/office/drawing/2014/main" id="{00000000-0008-0000-0000-00008C000000}"/>
                </a:ext>
              </a:extLst>
            </xdr:cNvPr>
            <xdr:cNvSpPr/>
          </xdr:nvSpPr>
          <xdr:spPr>
            <a:xfrm rot="5400000">
              <a:off x="14045892" y="13112180"/>
              <a:ext cx="89384" cy="155906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41" name="Rectangle 140">
              <a:extLst>
                <a:ext uri="{FF2B5EF4-FFF2-40B4-BE49-F238E27FC236}">
                  <a16:creationId xmlns:a16="http://schemas.microsoft.com/office/drawing/2014/main" id="{00000000-0008-0000-0000-00008D000000}"/>
                </a:ext>
              </a:extLst>
            </xdr:cNvPr>
            <xdr:cNvSpPr/>
          </xdr:nvSpPr>
          <xdr:spPr>
            <a:xfrm rot="5400000">
              <a:off x="11191964" y="13109796"/>
              <a:ext cx="89384" cy="155906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42" name="Rectangle 141">
              <a:extLst>
                <a:ext uri="{FF2B5EF4-FFF2-40B4-BE49-F238E27FC236}">
                  <a16:creationId xmlns:a16="http://schemas.microsoft.com/office/drawing/2014/main" id="{00000000-0008-0000-0000-00008E000000}"/>
                </a:ext>
              </a:extLst>
            </xdr:cNvPr>
            <xdr:cNvSpPr/>
          </xdr:nvSpPr>
          <xdr:spPr>
            <a:xfrm rot="5400000">
              <a:off x="9732119" y="13048888"/>
              <a:ext cx="89384" cy="18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43" name="Rectangle 142">
              <a:extLst>
                <a:ext uri="{FF2B5EF4-FFF2-40B4-BE49-F238E27FC236}">
                  <a16:creationId xmlns:a16="http://schemas.microsoft.com/office/drawing/2014/main" id="{00000000-0008-0000-0000-00008F000000}"/>
                </a:ext>
              </a:extLst>
            </xdr:cNvPr>
            <xdr:cNvSpPr/>
          </xdr:nvSpPr>
          <xdr:spPr>
            <a:xfrm rot="5400000">
              <a:off x="4508846" y="13040553"/>
              <a:ext cx="89384" cy="191906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44" name="Rectangle 143">
              <a:extLst>
                <a:ext uri="{FF2B5EF4-FFF2-40B4-BE49-F238E27FC236}">
                  <a16:creationId xmlns:a16="http://schemas.microsoft.com/office/drawing/2014/main" id="{00000000-0008-0000-0000-000090000000}"/>
                </a:ext>
              </a:extLst>
            </xdr:cNvPr>
            <xdr:cNvSpPr/>
          </xdr:nvSpPr>
          <xdr:spPr>
            <a:xfrm>
              <a:off x="4385207" y="12749801"/>
              <a:ext cx="89297" cy="156057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c</a:t>
              </a:r>
            </a:p>
          </xdr:txBody>
        </xdr:sp>
        <xdr:sp macro="" textlink="">
          <xdr:nvSpPr>
            <xdr:cNvPr id="145" name="Rectangle 144">
              <a:extLst>
                <a:ext uri="{FF2B5EF4-FFF2-40B4-BE49-F238E27FC236}">
                  <a16:creationId xmlns:a16="http://schemas.microsoft.com/office/drawing/2014/main" id="{00000000-0008-0000-0000-000091000000}"/>
                </a:ext>
              </a:extLst>
            </xdr:cNvPr>
            <xdr:cNvSpPr/>
          </xdr:nvSpPr>
          <xdr:spPr>
            <a:xfrm>
              <a:off x="4388746" y="12567496"/>
              <a:ext cx="89297" cy="156057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46" name="Rectangle 145">
              <a:extLst>
                <a:ext uri="{FF2B5EF4-FFF2-40B4-BE49-F238E27FC236}">
                  <a16:creationId xmlns:a16="http://schemas.microsoft.com/office/drawing/2014/main" id="{00000000-0008-0000-0000-000092000000}"/>
                </a:ext>
              </a:extLst>
            </xdr:cNvPr>
            <xdr:cNvSpPr/>
          </xdr:nvSpPr>
          <xdr:spPr>
            <a:xfrm rot="5400000">
              <a:off x="11192563" y="507307"/>
              <a:ext cx="83424" cy="155906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47" name="Rectangle 146">
              <a:extLst>
                <a:ext uri="{FF2B5EF4-FFF2-40B4-BE49-F238E27FC236}">
                  <a16:creationId xmlns:a16="http://schemas.microsoft.com/office/drawing/2014/main" id="{00000000-0008-0000-0000-000093000000}"/>
                </a:ext>
              </a:extLst>
            </xdr:cNvPr>
            <xdr:cNvSpPr/>
          </xdr:nvSpPr>
          <xdr:spPr>
            <a:xfrm rot="5400000">
              <a:off x="9741644" y="556640"/>
              <a:ext cx="89385" cy="191906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48" name="Rectangle 147">
              <a:extLst>
                <a:ext uri="{FF2B5EF4-FFF2-40B4-BE49-F238E27FC236}">
                  <a16:creationId xmlns:a16="http://schemas.microsoft.com/office/drawing/2014/main" id="{00000000-0008-0000-0000-000094000000}"/>
                </a:ext>
              </a:extLst>
            </xdr:cNvPr>
            <xdr:cNvSpPr/>
          </xdr:nvSpPr>
          <xdr:spPr>
            <a:xfrm>
              <a:off x="9959579" y="601849"/>
              <a:ext cx="107156" cy="327740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49" name="Rectangle 148">
              <a:extLst>
                <a:ext uri="{FF2B5EF4-FFF2-40B4-BE49-F238E27FC236}">
                  <a16:creationId xmlns:a16="http://schemas.microsoft.com/office/drawing/2014/main" id="{00000000-0008-0000-0000-000095000000}"/>
                </a:ext>
              </a:extLst>
            </xdr:cNvPr>
            <xdr:cNvSpPr/>
          </xdr:nvSpPr>
          <xdr:spPr>
            <a:xfrm>
              <a:off x="6930759" y="174130"/>
              <a:ext cx="77391" cy="342192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0" name="Rectangle 149">
              <a:extLst>
                <a:ext uri="{FF2B5EF4-FFF2-40B4-BE49-F238E27FC236}">
                  <a16:creationId xmlns:a16="http://schemas.microsoft.com/office/drawing/2014/main" id="{00000000-0008-0000-0000-000096000000}"/>
                </a:ext>
              </a:extLst>
            </xdr:cNvPr>
            <xdr:cNvSpPr/>
          </xdr:nvSpPr>
          <xdr:spPr>
            <a:xfrm rot="5400000">
              <a:off x="14035778" y="510879"/>
              <a:ext cx="83424" cy="144000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1" name="Rectangle 150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SpPr/>
          </xdr:nvSpPr>
          <xdr:spPr>
            <a:xfrm rot="5400000">
              <a:off x="15442359" y="560210"/>
              <a:ext cx="89385" cy="18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2" name="Rectangle 151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/>
          </xdr:nvSpPr>
          <xdr:spPr>
            <a:xfrm rot="5400000">
              <a:off x="15456644" y="556640"/>
              <a:ext cx="89385" cy="191906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3" name="Rectangle 152">
              <a:extLst>
                <a:ext uri="{FF2B5EF4-FFF2-40B4-BE49-F238E27FC236}">
                  <a16:creationId xmlns:a16="http://schemas.microsoft.com/office/drawing/2014/main" id="{00000000-0008-0000-0000-000099000000}"/>
                </a:ext>
              </a:extLst>
            </xdr:cNvPr>
            <xdr:cNvSpPr/>
          </xdr:nvSpPr>
          <xdr:spPr>
            <a:xfrm rot="5400000">
              <a:off x="21157359" y="560210"/>
              <a:ext cx="89385" cy="18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4" name="Rectangle 153">
              <a:extLst>
                <a:ext uri="{FF2B5EF4-FFF2-40B4-BE49-F238E27FC236}">
                  <a16:creationId xmlns:a16="http://schemas.microsoft.com/office/drawing/2014/main" id="{00000000-0008-0000-0000-00009A000000}"/>
                </a:ext>
              </a:extLst>
            </xdr:cNvPr>
            <xdr:cNvSpPr/>
          </xdr:nvSpPr>
          <xdr:spPr>
            <a:xfrm rot="5400000">
              <a:off x="21171644" y="556640"/>
              <a:ext cx="89385" cy="191906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5" name="Rectangle 154">
              <a:extLst>
                <a:ext uri="{FF2B5EF4-FFF2-40B4-BE49-F238E27FC236}">
                  <a16:creationId xmlns:a16="http://schemas.microsoft.com/office/drawing/2014/main" id="{00000000-0008-0000-0000-00009B000000}"/>
                </a:ext>
              </a:extLst>
            </xdr:cNvPr>
            <xdr:cNvSpPr/>
          </xdr:nvSpPr>
          <xdr:spPr>
            <a:xfrm rot="5400000">
              <a:off x="22623759" y="508503"/>
              <a:ext cx="83424" cy="155906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6" name="Rectangle 155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SpPr/>
          </xdr:nvSpPr>
          <xdr:spPr>
            <a:xfrm rot="5400000">
              <a:off x="21157359" y="560210"/>
              <a:ext cx="89385" cy="18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7" name="Rectangle 15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SpPr/>
          </xdr:nvSpPr>
          <xdr:spPr>
            <a:xfrm rot="5400000">
              <a:off x="26844979" y="544716"/>
              <a:ext cx="77466" cy="18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8" name="Rectangle 157">
              <a:extLst>
                <a:ext uri="{FF2B5EF4-FFF2-40B4-BE49-F238E27FC236}">
                  <a16:creationId xmlns:a16="http://schemas.microsoft.com/office/drawing/2014/main" id="{00000000-0008-0000-0000-00009E000000}"/>
                </a:ext>
              </a:extLst>
            </xdr:cNvPr>
            <xdr:cNvSpPr/>
          </xdr:nvSpPr>
          <xdr:spPr>
            <a:xfrm rot="5400000">
              <a:off x="27044551" y="512078"/>
              <a:ext cx="83424" cy="155906"/>
            </a:xfrm>
            <a:prstGeom prst="rect">
              <a:avLst/>
            </a:prstGeom>
            <a:solidFill>
              <a:srgbClr val="FFCC00">
                <a:alpha val="87000"/>
              </a:srgb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59" name="Rectangle 158">
              <a:extLst>
                <a:ext uri="{FF2B5EF4-FFF2-40B4-BE49-F238E27FC236}">
                  <a16:creationId xmlns:a16="http://schemas.microsoft.com/office/drawing/2014/main" id="{00000000-0008-0000-0000-00009F000000}"/>
                </a:ext>
              </a:extLst>
            </xdr:cNvPr>
            <xdr:cNvSpPr/>
          </xdr:nvSpPr>
          <xdr:spPr>
            <a:xfrm>
              <a:off x="18643922" y="609134"/>
              <a:ext cx="83908" cy="843074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60" name="Rectangle 159">
              <a:extLst>
                <a:ext uri="{FF2B5EF4-FFF2-40B4-BE49-F238E27FC236}">
                  <a16:creationId xmlns:a16="http://schemas.microsoft.com/office/drawing/2014/main" id="{00000000-0008-0000-0000-0000A0000000}"/>
                </a:ext>
              </a:extLst>
            </xdr:cNvPr>
            <xdr:cNvSpPr/>
          </xdr:nvSpPr>
          <xdr:spPr>
            <a:xfrm>
              <a:off x="18649592" y="12343003"/>
              <a:ext cx="83907" cy="832738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036" name="Straight Connector 1035">
              <a:extLs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CxnSpPr>
              <a:stCxn id="42" idx="2"/>
            </xdr:cNvCxnSpPr>
          </xdr:nvCxnSpPr>
          <xdr:spPr>
            <a:xfrm>
              <a:off x="5855877" y="4537120"/>
              <a:ext cx="12533" cy="204936"/>
            </a:xfrm>
            <a:prstGeom prst="line">
              <a:avLst/>
            </a:prstGeom>
            <a:ln w="762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7996223" y="2751349"/>
            <a:ext cx="19459623" cy="6926683"/>
            <a:chOff x="7996223" y="2751349"/>
            <a:chExt cx="19459623" cy="6926683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8980718" y="8875047"/>
              <a:ext cx="78441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10804085" y="9577180"/>
              <a:ext cx="78441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13106434" y="9577176"/>
              <a:ext cx="78441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597781" y="9577172"/>
              <a:ext cx="78441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" name="Rectangl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/>
          </xdr:nvSpPr>
          <xdr:spPr>
            <a:xfrm>
              <a:off x="19175639" y="9577172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21754715" y="9575705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5374217" y="9574238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>
            <a:xfrm>
              <a:off x="27378871" y="8325716"/>
              <a:ext cx="76975" cy="102317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/>
          </xdr:nvSpPr>
          <xdr:spPr>
            <a:xfrm>
              <a:off x="27377404" y="6451474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5384474" y="6435353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21754712" y="6426559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19180029" y="6417765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27375937" y="2785058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/>
          </xdr:nvSpPr>
          <xdr:spPr>
            <a:xfrm>
              <a:off x="25383007" y="2768937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21753245" y="2760143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19178562" y="2751349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21" name="Rectangle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14594886" y="6412259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/>
          </xdr:nvSpPr>
          <xdr:spPr>
            <a:xfrm>
              <a:off x="13095797" y="6410792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23" name="Rectangle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/>
          </xdr:nvSpPr>
          <xdr:spPr>
            <a:xfrm>
              <a:off x="10800979" y="6423979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24" name="Rectangle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14600746" y="2753160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13101657" y="2751693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/>
          </xdr:nvSpPr>
          <xdr:spPr>
            <a:xfrm>
              <a:off x="10806839" y="2764880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7996223" y="2770746"/>
              <a:ext cx="76975" cy="100852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</xdr:grpSp>
    </xdr:grpSp>
    <xdr:clientData/>
  </xdr:twoCellAnchor>
  <xdr:oneCellAnchor>
    <xdr:from>
      <xdr:col>99</xdr:col>
      <xdr:colOff>114300</xdr:colOff>
      <xdr:row>75</xdr:row>
      <xdr:rowOff>-1</xdr:rowOff>
    </xdr:from>
    <xdr:ext cx="4838700" cy="1885951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22631400" y="13239749"/>
          <a:ext cx="4838700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Contacts:    </a:t>
          </a:r>
          <a:r>
            <a:rPr lang="lv-LV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Roberts Brēde</a:t>
          </a:r>
          <a:endParaRPr lang="lv-LV" sz="2800">
            <a:effectLst/>
          </a:endParaRPr>
        </a:p>
        <a:p>
          <a:pPr rtl="0"/>
          <a:r>
            <a:rPr lang="lv-LV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Mob.:   +371 26525243</a:t>
          </a:r>
        </a:p>
        <a:p>
          <a:pPr rtl="0"/>
          <a:r>
            <a:rPr lang="lv-LV" sz="2800" b="0">
              <a:effectLst/>
            </a:rPr>
            <a:t>	 Tel.:  +371</a:t>
          </a:r>
          <a:r>
            <a:rPr lang="lv-LV" sz="2800" b="0" baseline="0">
              <a:effectLst/>
            </a:rPr>
            <a:t> 67065012</a:t>
          </a:r>
        </a:p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roberts.brede@bt1.lv</a:t>
          </a:r>
        </a:p>
        <a:p>
          <a:pPr rtl="0"/>
          <a:endParaRPr lang="lv-LV" sz="2800" b="0">
            <a:effectLst/>
          </a:endParaRPr>
        </a:p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</a:t>
          </a:r>
          <a:endParaRPr lang="lv-LV" sz="2800"/>
        </a:p>
      </xdr:txBody>
    </xdr:sp>
    <xdr:clientData/>
  </xdr:oneCellAnchor>
  <xdr:oneCellAnchor>
    <xdr:from>
      <xdr:col>4</xdr:col>
      <xdr:colOff>152399</xdr:colOff>
      <xdr:row>45</xdr:row>
      <xdr:rowOff>38100</xdr:rowOff>
    </xdr:from>
    <xdr:ext cx="4171951" cy="655885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952499" y="6648450"/>
          <a:ext cx="4171951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 rtl="0"/>
          <a:r>
            <a:rPr lang="lv-LV" sz="3600" b="1" i="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www.izstademaja.lv</a:t>
          </a:r>
          <a:endParaRPr lang="lv-LV" sz="3600" b="0">
            <a:effectLst/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30</xdr:col>
      <xdr:colOff>138627</xdr:colOff>
      <xdr:row>78</xdr:row>
      <xdr:rowOff>76200</xdr:rowOff>
    </xdr:from>
    <xdr:to>
      <xdr:col>45</xdr:col>
      <xdr:colOff>47760</xdr:colOff>
      <xdr:row>82</xdr:row>
      <xdr:rowOff>96226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2327" y="13735050"/>
          <a:ext cx="3338133" cy="95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170588</xdr:colOff>
      <xdr:row>64</xdr:row>
      <xdr:rowOff>123821</xdr:rowOff>
    </xdr:from>
    <xdr:to>
      <xdr:col>30</xdr:col>
      <xdr:colOff>155864</xdr:colOff>
      <xdr:row>66</xdr:row>
      <xdr:rowOff>214461</xdr:rowOff>
    </xdr:to>
    <xdr:sp macro="" textlink="">
      <xdr:nvSpPr>
        <xdr:cNvPr id="166" name="Right Arrow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695088" y="10930366"/>
          <a:ext cx="1110958" cy="54091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98</xdr:col>
      <xdr:colOff>57293</xdr:colOff>
      <xdr:row>17</xdr:row>
      <xdr:rowOff>29299</xdr:rowOff>
    </xdr:from>
    <xdr:to>
      <xdr:col>99</xdr:col>
      <xdr:colOff>190501</xdr:colOff>
      <xdr:row>20</xdr:row>
      <xdr:rowOff>103913</xdr:rowOff>
    </xdr:to>
    <xdr:sp macro="" textlink="">
      <xdr:nvSpPr>
        <xdr:cNvPr id="167" name="Right Arrow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 rot="5400000">
          <a:off x="21942136" y="571502"/>
          <a:ext cx="507568" cy="3583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100</xdr:col>
      <xdr:colOff>39976</xdr:colOff>
      <xdr:row>17</xdr:row>
      <xdr:rowOff>29299</xdr:rowOff>
    </xdr:from>
    <xdr:to>
      <xdr:col>101</xdr:col>
      <xdr:colOff>173183</xdr:colOff>
      <xdr:row>20</xdr:row>
      <xdr:rowOff>103913</xdr:rowOff>
    </xdr:to>
    <xdr:sp macro="" textlink="">
      <xdr:nvSpPr>
        <xdr:cNvPr id="168" name="Right Arrow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 rot="16200000">
          <a:off x="22375091" y="571502"/>
          <a:ext cx="507568" cy="3583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oneCellAnchor>
    <xdr:from>
      <xdr:col>9</xdr:col>
      <xdr:colOff>38100</xdr:colOff>
      <xdr:row>39</xdr:row>
      <xdr:rowOff>57150</xdr:rowOff>
    </xdr:from>
    <xdr:ext cx="2910477" cy="545727"/>
    <xdr:sp macro="" textlink="">
      <xdr:nvSpPr>
        <xdr:cNvPr id="169" name="Text Box 15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81200" y="5295900"/>
          <a:ext cx="2910477" cy="545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36576" rIns="36576" bIns="36576" anchor="ctr" upright="1">
          <a:spAutoFit/>
        </a:bodyPr>
        <a:lstStyle/>
        <a:p>
          <a:pPr algn="r" rtl="0">
            <a:defRPr sz="1000"/>
          </a:pPr>
          <a:r>
            <a:rPr lang="lv-LV" sz="3200" b="0" i="0" u="none" strike="noStrike" baseline="0">
              <a:solidFill>
                <a:srgbClr val="000000"/>
              </a:solidFill>
              <a:latin typeface="Arial"/>
              <a:cs typeface="Arial"/>
            </a:rPr>
            <a:t>24. - 27. March </a:t>
          </a:r>
        </a:p>
      </xdr:txBody>
    </xdr:sp>
    <xdr:clientData/>
  </xdr:oneCellAnchor>
  <xdr:oneCellAnchor>
    <xdr:from>
      <xdr:col>115</xdr:col>
      <xdr:colOff>0</xdr:colOff>
      <xdr:row>48</xdr:row>
      <xdr:rowOff>0</xdr:rowOff>
    </xdr:from>
    <xdr:ext cx="829235" cy="790666"/>
    <xdr:pic>
      <xdr:nvPicPr>
        <xdr:cNvPr id="171" name="Picture 118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4700" y="6838950"/>
          <a:ext cx="829235" cy="790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27619</xdr:colOff>
      <xdr:row>0</xdr:row>
      <xdr:rowOff>0</xdr:rowOff>
    </xdr:from>
    <xdr:to>
      <xdr:col>138</xdr:col>
      <xdr:colOff>910</xdr:colOff>
      <xdr:row>95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68919" y="0"/>
          <a:ext cx="32726591" cy="18411825"/>
          <a:chOff x="256219" y="2681654"/>
          <a:chExt cx="31013906" cy="18397171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2018112" y="13867189"/>
            <a:ext cx="3734294" cy="6605030"/>
            <a:chOff x="2018304" y="10972279"/>
            <a:chExt cx="3733886" cy="6603411"/>
          </a:xfrm>
        </xdr:grpSpPr>
        <xdr:sp macro="" textlink="">
          <xdr:nvSpPr>
            <xdr:cNvPr id="60" name="Rectangle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SpPr/>
          </xdr:nvSpPr>
          <xdr:spPr>
            <a:xfrm>
              <a:off x="5679409" y="17502947"/>
              <a:ext cx="72781" cy="72743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1" name="Rectangle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/>
          </xdr:nvSpPr>
          <xdr:spPr>
            <a:xfrm>
              <a:off x="3850610" y="16955532"/>
              <a:ext cx="72781" cy="72743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2" name="Rectangle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SpPr/>
          </xdr:nvSpPr>
          <xdr:spPr>
            <a:xfrm>
              <a:off x="2018304" y="14623869"/>
              <a:ext cx="72781" cy="72743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3" name="Rectangle 62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SpPr/>
          </xdr:nvSpPr>
          <xdr:spPr>
            <a:xfrm>
              <a:off x="2021810" y="12799071"/>
              <a:ext cx="72781" cy="72743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4" name="Rectangle 63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SpPr/>
          </xdr:nvSpPr>
          <xdr:spPr>
            <a:xfrm>
              <a:off x="2027828" y="10972279"/>
              <a:ext cx="72781" cy="72743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</xdr:grp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/>
        </xdr:nvGrpSpPr>
        <xdr:grpSpPr>
          <a:xfrm>
            <a:off x="2139871" y="10788170"/>
            <a:ext cx="4284741" cy="10239992"/>
            <a:chOff x="2095500" y="9087969"/>
            <a:chExt cx="4198549" cy="8796619"/>
          </a:xfrm>
        </xdr:grpSpPr>
        <xdr:cxnSp macro="">
          <xdr:nvCxnSpPr>
            <xdr:cNvPr id="55" name="Straight Connector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CxnSpPr/>
          </xdr:nvCxnSpPr>
          <xdr:spPr>
            <a:xfrm>
              <a:off x="2096363" y="15425727"/>
              <a:ext cx="1747254" cy="1506361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Straight Connector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CxnSpPr/>
          </xdr:nvCxnSpPr>
          <xdr:spPr>
            <a:xfrm>
              <a:off x="3843618" y="16932088"/>
              <a:ext cx="2450431" cy="617223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Straight Connector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CxnSpPr/>
          </xdr:nvCxnSpPr>
          <xdr:spPr>
            <a:xfrm>
              <a:off x="6286500" y="17559618"/>
              <a:ext cx="0" cy="32497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Straight Connector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CxnSpPr/>
          </xdr:nvCxnSpPr>
          <xdr:spPr>
            <a:xfrm flipH="1">
              <a:off x="5614147" y="17884588"/>
              <a:ext cx="672354" cy="0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Straight Connector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CxnSpPr/>
          </xdr:nvCxnSpPr>
          <xdr:spPr>
            <a:xfrm flipH="1">
              <a:off x="2095500" y="9087969"/>
              <a:ext cx="11206" cy="6342804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flipH="1" flipV="1">
            <a:off x="29591977" y="2681654"/>
            <a:ext cx="1084743" cy="9444122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 flipH="1" flipV="1">
            <a:off x="30667231" y="12118006"/>
            <a:ext cx="602894" cy="1363"/>
          </a:xfrm>
          <a:prstGeom prst="line">
            <a:avLst/>
          </a:prstGeom>
          <a:ln w="762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 flipV="1">
            <a:off x="23988045" y="2705571"/>
            <a:ext cx="1642703" cy="1398054"/>
          </a:xfrm>
          <a:prstGeom prst="line">
            <a:avLst/>
          </a:prstGeom>
          <a:ln w="762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 flipV="1">
            <a:off x="18504051" y="4082653"/>
            <a:ext cx="1666327" cy="149627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V="1">
            <a:off x="13009959" y="5569744"/>
            <a:ext cx="1650207" cy="1522809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CxnSpPr/>
        </xdr:nvCxnSpPr>
        <xdr:spPr>
          <a:xfrm flipV="1">
            <a:off x="7535466" y="7078266"/>
            <a:ext cx="1638300" cy="1510903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 flipV="1">
            <a:off x="2063353" y="8559403"/>
            <a:ext cx="1677591" cy="1516856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>
            <a:off x="276225" y="17552193"/>
            <a:ext cx="3609975" cy="3526632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12815788" y="7083247"/>
            <a:ext cx="204270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CxnSpPr/>
        </xdr:nvCxnSpPr>
        <xdr:spPr>
          <a:xfrm>
            <a:off x="9140723" y="7080733"/>
            <a:ext cx="2736000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>
            <a:off x="3694775" y="8579408"/>
            <a:ext cx="2684280" cy="0"/>
          </a:xfrm>
          <a:prstGeom prst="line">
            <a:avLst/>
          </a:prstGeom>
          <a:ln w="7620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 flipH="1">
            <a:off x="7307564" y="8593340"/>
            <a:ext cx="252000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 flipV="1">
            <a:off x="14627080" y="5573281"/>
            <a:ext cx="2285612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 flipH="1">
            <a:off x="18273603" y="5572978"/>
            <a:ext cx="237987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 flipV="1">
            <a:off x="20126477" y="4104676"/>
            <a:ext cx="2726194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/>
        </xdr:nvCxnSpPr>
        <xdr:spPr>
          <a:xfrm flipH="1">
            <a:off x="23793262" y="4104642"/>
            <a:ext cx="219012" cy="0"/>
          </a:xfrm>
          <a:prstGeom prst="line">
            <a:avLst/>
          </a:prstGeom>
          <a:ln w="7620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5646118" y="11935331"/>
            <a:ext cx="146381" cy="146382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9234838" y="11940300"/>
            <a:ext cx="146381" cy="146382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12956902" y="11947650"/>
            <a:ext cx="140687" cy="140687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16622386" y="11947650"/>
            <a:ext cx="140687" cy="140687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20277174" y="11943969"/>
            <a:ext cx="140687" cy="140687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23941454" y="11943969"/>
            <a:ext cx="140687" cy="140687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27758907" y="11932866"/>
            <a:ext cx="140687" cy="140687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23838292" y="11875564"/>
            <a:ext cx="85392" cy="273578"/>
          </a:xfrm>
          <a:prstGeom prst="rect">
            <a:avLst/>
          </a:prstGeom>
          <a:solidFill>
            <a:srgbClr val="FFCC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16766699" y="11879247"/>
            <a:ext cx="85392" cy="273578"/>
          </a:xfrm>
          <a:prstGeom prst="rect">
            <a:avLst/>
          </a:prstGeom>
          <a:solidFill>
            <a:srgbClr val="FFCC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/>
        </xdr:nvSpPr>
        <xdr:spPr>
          <a:xfrm>
            <a:off x="12862023" y="11882929"/>
            <a:ext cx="85392" cy="273578"/>
          </a:xfrm>
          <a:prstGeom prst="rect">
            <a:avLst/>
          </a:prstGeom>
          <a:solidFill>
            <a:srgbClr val="FFCC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5798712" y="11873917"/>
            <a:ext cx="85392" cy="273579"/>
          </a:xfrm>
          <a:prstGeom prst="rect">
            <a:avLst/>
          </a:prstGeom>
          <a:solidFill>
            <a:srgbClr val="FFCC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32" name="Isosceles Triangle 79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24025460" y="2768218"/>
            <a:ext cx="1596210" cy="1360141"/>
          </a:xfrm>
          <a:custGeom>
            <a:avLst/>
            <a:gdLst>
              <a:gd name="connsiteX0" fmla="*/ 0 w 488674"/>
              <a:gd name="connsiteY0" fmla="*/ 919370 h 919370"/>
              <a:gd name="connsiteX1" fmla="*/ 244337 w 488674"/>
              <a:gd name="connsiteY1" fmla="*/ 0 h 919370"/>
              <a:gd name="connsiteX2" fmla="*/ 488674 w 488674"/>
              <a:gd name="connsiteY2" fmla="*/ 919370 h 919370"/>
              <a:gd name="connsiteX3" fmla="*/ 0 w 488674"/>
              <a:gd name="connsiteY3" fmla="*/ 919370 h 919370"/>
              <a:gd name="connsiteX0" fmla="*/ 0 w 550794"/>
              <a:gd name="connsiteY0" fmla="*/ 2377109 h 2377109"/>
              <a:gd name="connsiteX1" fmla="*/ 550794 w 550794"/>
              <a:gd name="connsiteY1" fmla="*/ 0 h 2377109"/>
              <a:gd name="connsiteX2" fmla="*/ 488674 w 550794"/>
              <a:gd name="connsiteY2" fmla="*/ 2377109 h 2377109"/>
              <a:gd name="connsiteX3" fmla="*/ 0 w 550794"/>
              <a:gd name="connsiteY3" fmla="*/ 2377109 h 2377109"/>
              <a:gd name="connsiteX0" fmla="*/ 0 w 1511576"/>
              <a:gd name="connsiteY0" fmla="*/ 1093304 h 2377109"/>
              <a:gd name="connsiteX1" fmla="*/ 1511576 w 1511576"/>
              <a:gd name="connsiteY1" fmla="*/ 0 h 2377109"/>
              <a:gd name="connsiteX2" fmla="*/ 1449456 w 1511576"/>
              <a:gd name="connsiteY2" fmla="*/ 2377109 h 2377109"/>
              <a:gd name="connsiteX3" fmla="*/ 0 w 1511576"/>
              <a:gd name="connsiteY3" fmla="*/ 1093304 h 2377109"/>
              <a:gd name="connsiteX0" fmla="*/ 0 w 1536423"/>
              <a:gd name="connsiteY0" fmla="*/ 1126434 h 2410239"/>
              <a:gd name="connsiteX1" fmla="*/ 1536423 w 1536423"/>
              <a:gd name="connsiteY1" fmla="*/ 0 h 2410239"/>
              <a:gd name="connsiteX2" fmla="*/ 1449456 w 1536423"/>
              <a:gd name="connsiteY2" fmla="*/ 2410239 h 2410239"/>
              <a:gd name="connsiteX3" fmla="*/ 0 w 1536423"/>
              <a:gd name="connsiteY3" fmla="*/ 1126434 h 2410239"/>
              <a:gd name="connsiteX0" fmla="*/ 0 w 1536423"/>
              <a:gd name="connsiteY0" fmla="*/ 1126434 h 1126434"/>
              <a:gd name="connsiteX1" fmla="*/ 1536423 w 1536423"/>
              <a:gd name="connsiteY1" fmla="*/ 0 h 1126434"/>
              <a:gd name="connsiteX2" fmla="*/ 1515717 w 1536423"/>
              <a:gd name="connsiteY2" fmla="*/ 1118152 h 1126434"/>
              <a:gd name="connsiteX3" fmla="*/ 0 w 1536423"/>
              <a:gd name="connsiteY3" fmla="*/ 1126434 h 1126434"/>
              <a:gd name="connsiteX0" fmla="*/ 0 w 1536423"/>
              <a:gd name="connsiteY0" fmla="*/ 1320217 h 1320217"/>
              <a:gd name="connsiteX1" fmla="*/ 1536423 w 1536423"/>
              <a:gd name="connsiteY1" fmla="*/ 0 h 1320217"/>
              <a:gd name="connsiteX2" fmla="*/ 1515717 w 1536423"/>
              <a:gd name="connsiteY2" fmla="*/ 1311935 h 1320217"/>
              <a:gd name="connsiteX3" fmla="*/ 0 w 1536423"/>
              <a:gd name="connsiteY3" fmla="*/ 1320217 h 1320217"/>
              <a:gd name="connsiteX0" fmla="*/ 0 w 1536423"/>
              <a:gd name="connsiteY0" fmla="*/ 1320217 h 1320217"/>
              <a:gd name="connsiteX1" fmla="*/ 1536423 w 1536423"/>
              <a:gd name="connsiteY1" fmla="*/ 0 h 1320217"/>
              <a:gd name="connsiteX2" fmla="*/ 1534056 w 1536423"/>
              <a:gd name="connsiteY2" fmla="*/ 1186237 h 1320217"/>
              <a:gd name="connsiteX3" fmla="*/ 0 w 1536423"/>
              <a:gd name="connsiteY3" fmla="*/ 1320217 h 1320217"/>
              <a:gd name="connsiteX0" fmla="*/ 0 w 1597554"/>
              <a:gd name="connsiteY0" fmla="*/ 1184045 h 1186237"/>
              <a:gd name="connsiteX1" fmla="*/ 1597554 w 1597554"/>
              <a:gd name="connsiteY1" fmla="*/ 0 h 1186237"/>
              <a:gd name="connsiteX2" fmla="*/ 1595187 w 1597554"/>
              <a:gd name="connsiteY2" fmla="*/ 1186237 h 1186237"/>
              <a:gd name="connsiteX3" fmla="*/ 0 w 1597554"/>
              <a:gd name="connsiteY3" fmla="*/ 1184045 h 1186237"/>
              <a:gd name="connsiteX0" fmla="*/ 0 w 1622006"/>
              <a:gd name="connsiteY0" fmla="*/ 1184045 h 1186237"/>
              <a:gd name="connsiteX1" fmla="*/ 1622006 w 1622006"/>
              <a:gd name="connsiteY1" fmla="*/ 0 h 1186237"/>
              <a:gd name="connsiteX2" fmla="*/ 1619639 w 1622006"/>
              <a:gd name="connsiteY2" fmla="*/ 1186237 h 1186237"/>
              <a:gd name="connsiteX3" fmla="*/ 0 w 1622006"/>
              <a:gd name="connsiteY3" fmla="*/ 1184045 h 1186237"/>
              <a:gd name="connsiteX0" fmla="*/ 0 w 1622006"/>
              <a:gd name="connsiteY0" fmla="*/ 1184045 h 1184045"/>
              <a:gd name="connsiteX1" fmla="*/ 1622006 w 1622006"/>
              <a:gd name="connsiteY1" fmla="*/ 0 h 1184045"/>
              <a:gd name="connsiteX2" fmla="*/ 1619639 w 1622006"/>
              <a:gd name="connsiteY2" fmla="*/ 1181000 h 1184045"/>
              <a:gd name="connsiteX3" fmla="*/ 0 w 1622006"/>
              <a:gd name="connsiteY3" fmla="*/ 1184045 h 11840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22006" h="1184045">
                <a:moveTo>
                  <a:pt x="0" y="1184045"/>
                </a:moveTo>
                <a:lnTo>
                  <a:pt x="1622006" y="0"/>
                </a:lnTo>
                <a:lnTo>
                  <a:pt x="1619639" y="1181000"/>
                </a:lnTo>
                <a:lnTo>
                  <a:pt x="0" y="1184045"/>
                </a:lnTo>
                <a:close/>
              </a:path>
            </a:pathLst>
          </a:cu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CxnSpPr/>
        </xdr:nvCxnSpPr>
        <xdr:spPr>
          <a:xfrm flipH="1" flipV="1">
            <a:off x="294204" y="16401424"/>
            <a:ext cx="1" cy="1202288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CxnSpPr/>
        </xdr:nvCxnSpPr>
        <xdr:spPr>
          <a:xfrm>
            <a:off x="627495" y="15306690"/>
            <a:ext cx="472763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CxnSpPr/>
        </xdr:nvCxnSpPr>
        <xdr:spPr>
          <a:xfrm flipH="1" flipV="1">
            <a:off x="1097241" y="13191689"/>
            <a:ext cx="0" cy="2147812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CxnSpPr/>
        </xdr:nvCxnSpPr>
        <xdr:spPr>
          <a:xfrm flipV="1">
            <a:off x="1103194" y="12067159"/>
            <a:ext cx="0" cy="691144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CxnSpPr/>
        </xdr:nvCxnSpPr>
        <xdr:spPr>
          <a:xfrm flipV="1">
            <a:off x="1114888" y="12094801"/>
            <a:ext cx="947906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CxnSpPr/>
        </xdr:nvCxnSpPr>
        <xdr:spPr>
          <a:xfrm flipH="1">
            <a:off x="2061141" y="10060528"/>
            <a:ext cx="0" cy="205200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CxnSpPr/>
        </xdr:nvCxnSpPr>
        <xdr:spPr>
          <a:xfrm flipH="1">
            <a:off x="256219" y="13970044"/>
            <a:ext cx="835144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CxnSpPr/>
        </xdr:nvCxnSpPr>
        <xdr:spPr>
          <a:xfrm>
            <a:off x="292682" y="13951281"/>
            <a:ext cx="0" cy="203505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3935359" y="20622649"/>
            <a:ext cx="337414" cy="405512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 rot="2880000">
            <a:off x="19279698" y="3871080"/>
            <a:ext cx="144270" cy="2219812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18273714" y="5617369"/>
            <a:ext cx="322676" cy="171800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/>
        </xdr:nvSpPr>
        <xdr:spPr>
          <a:xfrm>
            <a:off x="14645893" y="5620944"/>
            <a:ext cx="2253431" cy="191074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 rot="2820000">
            <a:off x="13799277" y="5329411"/>
            <a:ext cx="222647" cy="2291812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12811125" y="7119937"/>
            <a:ext cx="359568" cy="218382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/>
        </xdr:nvSpPr>
        <xdr:spPr>
          <a:xfrm>
            <a:off x="9186877" y="7123512"/>
            <a:ext cx="2690194" cy="218382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/>
        </xdr:nvSpPr>
        <xdr:spPr>
          <a:xfrm rot="2820000">
            <a:off x="8324323" y="6805209"/>
            <a:ext cx="165090" cy="2327811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7308056" y="8643937"/>
            <a:ext cx="361949" cy="218381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51" name="Rectangle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/>
        </xdr:nvSpPr>
        <xdr:spPr>
          <a:xfrm>
            <a:off x="3739767" y="8617747"/>
            <a:ext cx="2618194" cy="118990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/>
        </xdr:nvSpPr>
        <xdr:spPr>
          <a:xfrm rot="2880000">
            <a:off x="2884059" y="8328103"/>
            <a:ext cx="159798" cy="2217431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2110982" y="10135793"/>
            <a:ext cx="240506" cy="2196000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CxnSpPr/>
        </xdr:nvCxnSpPr>
        <xdr:spPr>
          <a:xfrm>
            <a:off x="29436263" y="2702093"/>
            <a:ext cx="183482" cy="0"/>
          </a:xfrm>
          <a:prstGeom prst="line">
            <a:avLst/>
          </a:prstGeom>
          <a:ln w="762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3" name="Rectangle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/>
        </xdr:nvSpPr>
        <xdr:spPr>
          <a:xfrm rot="2880000">
            <a:off x="2390071" y="9637187"/>
            <a:ext cx="462064" cy="837561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</xdr:grpSp>
    <xdr:clientData/>
  </xdr:twoCellAnchor>
  <xdr:oneCellAnchor>
    <xdr:from>
      <xdr:col>6</xdr:col>
      <xdr:colOff>126809</xdr:colOff>
      <xdr:row>81</xdr:row>
      <xdr:rowOff>24809</xdr:rowOff>
    </xdr:from>
    <xdr:ext cx="829235" cy="790666"/>
    <xdr:pic>
      <xdr:nvPicPr>
        <xdr:cNvPr id="65" name="Picture 118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409" y="15188609"/>
          <a:ext cx="829235" cy="790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101</xdr:col>
      <xdr:colOff>190501</xdr:colOff>
      <xdr:row>33</xdr:row>
      <xdr:rowOff>38100</xdr:rowOff>
    </xdr:from>
    <xdr:ext cx="4933949" cy="718466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3279101" y="4229100"/>
          <a:ext cx="4933949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 rtl="0"/>
          <a:r>
            <a:rPr lang="lv-LV" sz="4000" b="1" i="0" baseline="0">
              <a:solidFill>
                <a:srgbClr val="0070C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www.izstademaja.lv</a:t>
          </a:r>
          <a:endParaRPr lang="lv-LV" sz="4000" b="0">
            <a:solidFill>
              <a:srgbClr val="0070C0"/>
            </a:solidFill>
            <a:effectLst/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9</xdr:col>
      <xdr:colOff>128589</xdr:colOff>
      <xdr:row>21</xdr:row>
      <xdr:rowOff>190500</xdr:rowOff>
    </xdr:from>
    <xdr:to>
      <xdr:col>24</xdr:col>
      <xdr:colOff>57917</xdr:colOff>
      <xdr:row>26</xdr:row>
      <xdr:rowOff>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89" y="1638300"/>
          <a:ext cx="3358328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-1</xdr:colOff>
      <xdr:row>27</xdr:row>
      <xdr:rowOff>19049</xdr:rowOff>
    </xdr:from>
    <xdr:ext cx="4591051" cy="1905001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371599" y="2838449"/>
          <a:ext cx="4591051" cy="1905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Contacts:    </a:t>
          </a:r>
          <a:r>
            <a:rPr lang="lv-LV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Roberts Brēde</a:t>
          </a:r>
          <a:endParaRPr lang="lv-LV" sz="2800">
            <a:effectLst/>
          </a:endParaRPr>
        </a:p>
        <a:p>
          <a:pPr rtl="0"/>
          <a:r>
            <a:rPr lang="lv-LV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Mob.:   +371 26525243</a:t>
          </a:r>
        </a:p>
        <a:p>
          <a:pPr rtl="0"/>
          <a:r>
            <a:rPr lang="lv-LV" sz="2800" b="0">
              <a:effectLst/>
            </a:rPr>
            <a:t>	 Tel.: </a:t>
          </a:r>
          <a:r>
            <a:rPr lang="lv-LV" sz="2800" b="0" baseline="0">
              <a:effectLst/>
            </a:rPr>
            <a:t> </a:t>
          </a:r>
          <a:r>
            <a:rPr lang="lv-LV" sz="2800" b="0">
              <a:effectLst/>
            </a:rPr>
            <a:t>+371</a:t>
          </a:r>
          <a:r>
            <a:rPr lang="lv-LV" sz="2800" b="0" baseline="0">
              <a:effectLst/>
            </a:rPr>
            <a:t> 67065012</a:t>
          </a:r>
        </a:p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roberts.brede@bt1.lv</a:t>
          </a:r>
        </a:p>
        <a:p>
          <a:pPr rtl="0"/>
          <a:endParaRPr lang="lv-LV" sz="2800" b="0">
            <a:effectLst/>
          </a:endParaRPr>
        </a:p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</a:t>
          </a:r>
          <a:endParaRPr lang="lv-LV" sz="2800"/>
        </a:p>
      </xdr:txBody>
    </xdr:sp>
    <xdr:clientData/>
  </xdr:oneCellAnchor>
  <xdr:twoCellAnchor>
    <xdr:from>
      <xdr:col>5</xdr:col>
      <xdr:colOff>182250</xdr:colOff>
      <xdr:row>79</xdr:row>
      <xdr:rowOff>56318</xdr:rowOff>
    </xdr:from>
    <xdr:to>
      <xdr:col>7</xdr:col>
      <xdr:colOff>147050</xdr:colOff>
      <xdr:row>81</xdr:row>
      <xdr:rowOff>121189</xdr:rowOff>
    </xdr:to>
    <xdr:sp macro="" textlink="">
      <xdr:nvSpPr>
        <xdr:cNvPr id="74" name="Right Arrow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 rot="13593298">
          <a:off x="1239773" y="14349551"/>
          <a:ext cx="507894" cy="40782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26</xdr:col>
      <xdr:colOff>79320</xdr:colOff>
      <xdr:row>90</xdr:row>
      <xdr:rowOff>22150</xdr:rowOff>
    </xdr:from>
    <xdr:to>
      <xdr:col>28</xdr:col>
      <xdr:colOff>177209</xdr:colOff>
      <xdr:row>93</xdr:row>
      <xdr:rowOff>42261</xdr:rowOff>
    </xdr:to>
    <xdr:sp macro="" textlink="">
      <xdr:nvSpPr>
        <xdr:cNvPr id="75" name="Right Arrow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 rot="16200000">
          <a:off x="5766756" y="16773842"/>
          <a:ext cx="684645" cy="54091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53</xdr:col>
      <xdr:colOff>190076</xdr:colOff>
      <xdr:row>90</xdr:row>
      <xdr:rowOff>22150</xdr:rowOff>
    </xdr:from>
    <xdr:to>
      <xdr:col>56</xdr:col>
      <xdr:colOff>66454</xdr:colOff>
      <xdr:row>93</xdr:row>
      <xdr:rowOff>42261</xdr:rowOff>
    </xdr:to>
    <xdr:sp macro="" textlink="">
      <xdr:nvSpPr>
        <xdr:cNvPr id="76" name="Right Arrow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 rot="16200000">
          <a:off x="11858326" y="16773842"/>
          <a:ext cx="684645" cy="54091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oneCellAnchor>
    <xdr:from>
      <xdr:col>37</xdr:col>
      <xdr:colOff>38100</xdr:colOff>
      <xdr:row>28</xdr:row>
      <xdr:rowOff>0</xdr:rowOff>
    </xdr:from>
    <xdr:ext cx="2910477" cy="545727"/>
    <xdr:sp macro="" textlink="">
      <xdr:nvSpPr>
        <xdr:cNvPr id="77" name="Text Box 1568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8496300" y="3048000"/>
          <a:ext cx="2910477" cy="545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36576" rIns="36576" bIns="36576" anchor="ctr" upright="1">
          <a:spAutoFit/>
        </a:bodyPr>
        <a:lstStyle/>
        <a:p>
          <a:pPr algn="r" rtl="0">
            <a:defRPr sz="1000"/>
          </a:pPr>
          <a:r>
            <a:rPr lang="lv-LV" sz="3200" b="0" i="0" u="none" strike="noStrike" baseline="0">
              <a:solidFill>
                <a:srgbClr val="000000"/>
              </a:solidFill>
              <a:latin typeface="Arial"/>
              <a:cs typeface="Arial"/>
            </a:rPr>
            <a:t>24. - 27. March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224227</xdr:colOff>
      <xdr:row>0</xdr:row>
      <xdr:rowOff>-49572</xdr:rowOff>
    </xdr:from>
    <xdr:to>
      <xdr:col>87</xdr:col>
      <xdr:colOff>85511</xdr:colOff>
      <xdr:row>8</xdr:row>
      <xdr:rowOff>110899</xdr:rowOff>
    </xdr:to>
    <xdr:sp macro="" textlink="">
      <xdr:nvSpPr>
        <xdr:cNvPr id="57" name="Isosceles Triangle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/>
      </xdr:nvSpPr>
      <xdr:spPr>
        <a:xfrm rot="-2460000">
          <a:off x="18081531" y="-49572"/>
          <a:ext cx="2180415" cy="1816993"/>
        </a:xfrm>
        <a:custGeom>
          <a:avLst/>
          <a:gdLst>
            <a:gd name="connsiteX0" fmla="*/ 0 w 2277717"/>
            <a:gd name="connsiteY0" fmla="*/ 869674 h 869674"/>
            <a:gd name="connsiteX1" fmla="*/ 1138859 w 2277717"/>
            <a:gd name="connsiteY1" fmla="*/ 0 h 869674"/>
            <a:gd name="connsiteX2" fmla="*/ 2277717 w 2277717"/>
            <a:gd name="connsiteY2" fmla="*/ 869674 h 869674"/>
            <a:gd name="connsiteX3" fmla="*/ 0 w 2277717"/>
            <a:gd name="connsiteY3" fmla="*/ 869674 h 869674"/>
            <a:gd name="connsiteX0" fmla="*/ 0 w 2277717"/>
            <a:gd name="connsiteY0" fmla="*/ 1093304 h 1093304"/>
            <a:gd name="connsiteX1" fmla="*/ 1031186 w 2277717"/>
            <a:gd name="connsiteY1" fmla="*/ 0 h 1093304"/>
            <a:gd name="connsiteX2" fmla="*/ 2277717 w 2277717"/>
            <a:gd name="connsiteY2" fmla="*/ 1093304 h 1093304"/>
            <a:gd name="connsiteX3" fmla="*/ 0 w 2277717"/>
            <a:gd name="connsiteY3" fmla="*/ 1093304 h 1093304"/>
            <a:gd name="connsiteX0" fmla="*/ 0 w 1499152"/>
            <a:gd name="connsiteY0" fmla="*/ 281608 h 1093304"/>
            <a:gd name="connsiteX1" fmla="*/ 252621 w 1499152"/>
            <a:gd name="connsiteY1" fmla="*/ 0 h 1093304"/>
            <a:gd name="connsiteX2" fmla="*/ 1499152 w 1499152"/>
            <a:gd name="connsiteY2" fmla="*/ 1093304 h 1093304"/>
            <a:gd name="connsiteX3" fmla="*/ 0 w 1499152"/>
            <a:gd name="connsiteY3" fmla="*/ 281608 h 1093304"/>
            <a:gd name="connsiteX0" fmla="*/ 0 w 1499152"/>
            <a:gd name="connsiteY0" fmla="*/ 294335 h 1106031"/>
            <a:gd name="connsiteX1" fmla="*/ 218227 w 1499152"/>
            <a:gd name="connsiteY1" fmla="*/ 0 h 1106031"/>
            <a:gd name="connsiteX2" fmla="*/ 1499152 w 1499152"/>
            <a:gd name="connsiteY2" fmla="*/ 1106031 h 1106031"/>
            <a:gd name="connsiteX3" fmla="*/ 0 w 1499152"/>
            <a:gd name="connsiteY3" fmla="*/ 294335 h 1106031"/>
            <a:gd name="connsiteX0" fmla="*/ 0 w 1394667"/>
            <a:gd name="connsiteY0" fmla="*/ 133742 h 1106031"/>
            <a:gd name="connsiteX1" fmla="*/ 113742 w 1394667"/>
            <a:gd name="connsiteY1" fmla="*/ 0 h 1106031"/>
            <a:gd name="connsiteX2" fmla="*/ 1394667 w 1394667"/>
            <a:gd name="connsiteY2" fmla="*/ 1106031 h 1106031"/>
            <a:gd name="connsiteX3" fmla="*/ 0 w 1394667"/>
            <a:gd name="connsiteY3" fmla="*/ 133742 h 1106031"/>
            <a:gd name="connsiteX0" fmla="*/ 0 w 1780378"/>
            <a:gd name="connsiteY0" fmla="*/ 133742 h 1576608"/>
            <a:gd name="connsiteX1" fmla="*/ 113742 w 1780378"/>
            <a:gd name="connsiteY1" fmla="*/ 0 h 1576608"/>
            <a:gd name="connsiteX2" fmla="*/ 1780378 w 1780378"/>
            <a:gd name="connsiteY2" fmla="*/ 1576608 h 1576608"/>
            <a:gd name="connsiteX3" fmla="*/ 0 w 1780378"/>
            <a:gd name="connsiteY3" fmla="*/ 133742 h 15766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80378" h="1576608">
              <a:moveTo>
                <a:pt x="0" y="133742"/>
              </a:moveTo>
              <a:lnTo>
                <a:pt x="113742" y="0"/>
              </a:lnTo>
              <a:lnTo>
                <a:pt x="1780378" y="1576608"/>
              </a:lnTo>
              <a:lnTo>
                <a:pt x="0" y="133742"/>
              </a:lnTo>
              <a:close/>
            </a:path>
          </a:pathLst>
        </a:cu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0</xdr:col>
      <xdr:colOff>14397</xdr:colOff>
      <xdr:row>0</xdr:row>
      <xdr:rowOff>0</xdr:rowOff>
    </xdr:from>
    <xdr:to>
      <xdr:col>119</xdr:col>
      <xdr:colOff>19999</xdr:colOff>
      <xdr:row>48</xdr:row>
      <xdr:rowOff>21056</xdr:rowOff>
    </xdr:to>
    <xdr:grpSp>
      <xdr:nvGrpSpPr>
        <xdr:cNvPr id="76" name="Group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GrpSpPr/>
      </xdr:nvGrpSpPr>
      <xdr:grpSpPr>
        <a:xfrm>
          <a:off x="14397" y="0"/>
          <a:ext cx="28857693" cy="10827601"/>
          <a:chOff x="1759" y="0"/>
          <a:chExt cx="27208968" cy="10917410"/>
        </a:xfrm>
      </xdr:grpSpPr>
      <xdr:sp macro="" textlink="">
        <xdr:nvSpPr>
          <xdr:cNvPr id="59" name="Isosceles Triangle 56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/>
        </xdr:nvSpPr>
        <xdr:spPr>
          <a:xfrm>
            <a:off x="14348442" y="880294"/>
            <a:ext cx="2151602" cy="230773"/>
          </a:xfrm>
          <a:custGeom>
            <a:avLst/>
            <a:gdLst>
              <a:gd name="connsiteX0" fmla="*/ 0 w 2277717"/>
              <a:gd name="connsiteY0" fmla="*/ 869674 h 869674"/>
              <a:gd name="connsiteX1" fmla="*/ 1138859 w 2277717"/>
              <a:gd name="connsiteY1" fmla="*/ 0 h 869674"/>
              <a:gd name="connsiteX2" fmla="*/ 2277717 w 2277717"/>
              <a:gd name="connsiteY2" fmla="*/ 869674 h 869674"/>
              <a:gd name="connsiteX3" fmla="*/ 0 w 2277717"/>
              <a:gd name="connsiteY3" fmla="*/ 869674 h 869674"/>
              <a:gd name="connsiteX0" fmla="*/ 0 w 2277717"/>
              <a:gd name="connsiteY0" fmla="*/ 1093304 h 1093304"/>
              <a:gd name="connsiteX1" fmla="*/ 1031186 w 2277717"/>
              <a:gd name="connsiteY1" fmla="*/ 0 h 1093304"/>
              <a:gd name="connsiteX2" fmla="*/ 2277717 w 2277717"/>
              <a:gd name="connsiteY2" fmla="*/ 1093304 h 1093304"/>
              <a:gd name="connsiteX3" fmla="*/ 0 w 2277717"/>
              <a:gd name="connsiteY3" fmla="*/ 1093304 h 1093304"/>
              <a:gd name="connsiteX0" fmla="*/ 0 w 1499152"/>
              <a:gd name="connsiteY0" fmla="*/ 281608 h 1093304"/>
              <a:gd name="connsiteX1" fmla="*/ 252621 w 1499152"/>
              <a:gd name="connsiteY1" fmla="*/ 0 h 1093304"/>
              <a:gd name="connsiteX2" fmla="*/ 1499152 w 1499152"/>
              <a:gd name="connsiteY2" fmla="*/ 1093304 h 1093304"/>
              <a:gd name="connsiteX3" fmla="*/ 0 w 1499152"/>
              <a:gd name="connsiteY3" fmla="*/ 281608 h 1093304"/>
              <a:gd name="connsiteX0" fmla="*/ 0 w 1499152"/>
              <a:gd name="connsiteY0" fmla="*/ 294335 h 1106031"/>
              <a:gd name="connsiteX1" fmla="*/ 218227 w 1499152"/>
              <a:gd name="connsiteY1" fmla="*/ 0 h 1106031"/>
              <a:gd name="connsiteX2" fmla="*/ 1499152 w 1499152"/>
              <a:gd name="connsiteY2" fmla="*/ 1106031 h 1106031"/>
              <a:gd name="connsiteX3" fmla="*/ 0 w 1499152"/>
              <a:gd name="connsiteY3" fmla="*/ 294335 h 1106031"/>
              <a:gd name="connsiteX0" fmla="*/ 0 w 1394667"/>
              <a:gd name="connsiteY0" fmla="*/ 133742 h 1106031"/>
              <a:gd name="connsiteX1" fmla="*/ 113742 w 1394667"/>
              <a:gd name="connsiteY1" fmla="*/ 0 h 1106031"/>
              <a:gd name="connsiteX2" fmla="*/ 1394667 w 1394667"/>
              <a:gd name="connsiteY2" fmla="*/ 1106031 h 1106031"/>
              <a:gd name="connsiteX3" fmla="*/ 0 w 1394667"/>
              <a:gd name="connsiteY3" fmla="*/ 133742 h 1106031"/>
              <a:gd name="connsiteX0" fmla="*/ 0 w 1780378"/>
              <a:gd name="connsiteY0" fmla="*/ 133742 h 1576608"/>
              <a:gd name="connsiteX1" fmla="*/ 113742 w 1780378"/>
              <a:gd name="connsiteY1" fmla="*/ 0 h 1576608"/>
              <a:gd name="connsiteX2" fmla="*/ 1780378 w 1780378"/>
              <a:gd name="connsiteY2" fmla="*/ 1576608 h 1576608"/>
              <a:gd name="connsiteX3" fmla="*/ 0 w 1780378"/>
              <a:gd name="connsiteY3" fmla="*/ 133742 h 1576608"/>
              <a:gd name="connsiteX0" fmla="*/ 0 w 1780378"/>
              <a:gd name="connsiteY0" fmla="*/ 344568 h 1787434"/>
              <a:gd name="connsiteX1" fmla="*/ 277242 w 1780378"/>
              <a:gd name="connsiteY1" fmla="*/ 0 h 1787434"/>
              <a:gd name="connsiteX2" fmla="*/ 1780378 w 1780378"/>
              <a:gd name="connsiteY2" fmla="*/ 1787434 h 1787434"/>
              <a:gd name="connsiteX3" fmla="*/ 0 w 1780378"/>
              <a:gd name="connsiteY3" fmla="*/ 344568 h 1787434"/>
              <a:gd name="connsiteX0" fmla="*/ 0 w 1931668"/>
              <a:gd name="connsiteY0" fmla="*/ 344568 h 1536761"/>
              <a:gd name="connsiteX1" fmla="*/ 277242 w 1931668"/>
              <a:gd name="connsiteY1" fmla="*/ 0 h 1536761"/>
              <a:gd name="connsiteX2" fmla="*/ 1931668 w 1931668"/>
              <a:gd name="connsiteY2" fmla="*/ 1536761 h 1536761"/>
              <a:gd name="connsiteX3" fmla="*/ 0 w 1931668"/>
              <a:gd name="connsiteY3" fmla="*/ 344568 h 1536761"/>
              <a:gd name="connsiteX0" fmla="*/ 0 w 1746651"/>
              <a:gd name="connsiteY0" fmla="*/ 96482 h 1536761"/>
              <a:gd name="connsiteX1" fmla="*/ 92225 w 1746651"/>
              <a:gd name="connsiteY1" fmla="*/ 0 h 1536761"/>
              <a:gd name="connsiteX2" fmla="*/ 1746651 w 1746651"/>
              <a:gd name="connsiteY2" fmla="*/ 1536761 h 1536761"/>
              <a:gd name="connsiteX3" fmla="*/ 0 w 1746651"/>
              <a:gd name="connsiteY3" fmla="*/ 96482 h 1536761"/>
              <a:gd name="connsiteX0" fmla="*/ 0 w 1980857"/>
              <a:gd name="connsiteY0" fmla="*/ 709022 h 1536761"/>
              <a:gd name="connsiteX1" fmla="*/ 326431 w 1980857"/>
              <a:gd name="connsiteY1" fmla="*/ 0 h 1536761"/>
              <a:gd name="connsiteX2" fmla="*/ 1980857 w 1980857"/>
              <a:gd name="connsiteY2" fmla="*/ 1536761 h 1536761"/>
              <a:gd name="connsiteX3" fmla="*/ 0 w 1980857"/>
              <a:gd name="connsiteY3" fmla="*/ 709022 h 1536761"/>
              <a:gd name="connsiteX0" fmla="*/ 0 w 1980857"/>
              <a:gd name="connsiteY0" fmla="*/ 160959 h 988698"/>
              <a:gd name="connsiteX1" fmla="*/ 14156 w 1980857"/>
              <a:gd name="connsiteY1" fmla="*/ 0 h 988698"/>
              <a:gd name="connsiteX2" fmla="*/ 1980857 w 1980857"/>
              <a:gd name="connsiteY2" fmla="*/ 988698 h 988698"/>
              <a:gd name="connsiteX3" fmla="*/ 0 w 1980857"/>
              <a:gd name="connsiteY3" fmla="*/ 160959 h 988698"/>
              <a:gd name="connsiteX0" fmla="*/ 0 w 1791261"/>
              <a:gd name="connsiteY0" fmla="*/ 160959 h 160959"/>
              <a:gd name="connsiteX1" fmla="*/ 14156 w 1791261"/>
              <a:gd name="connsiteY1" fmla="*/ 0 h 160959"/>
              <a:gd name="connsiteX2" fmla="*/ 1791261 w 1791261"/>
              <a:gd name="connsiteY2" fmla="*/ 86008 h 160959"/>
              <a:gd name="connsiteX3" fmla="*/ 0 w 1791261"/>
              <a:gd name="connsiteY3" fmla="*/ 160959 h 160959"/>
              <a:gd name="connsiteX0" fmla="*/ 0 w 1784489"/>
              <a:gd name="connsiteY0" fmla="*/ 180490 h 180490"/>
              <a:gd name="connsiteX1" fmla="*/ 7384 w 1784489"/>
              <a:gd name="connsiteY1" fmla="*/ 0 h 180490"/>
              <a:gd name="connsiteX2" fmla="*/ 1784489 w 1784489"/>
              <a:gd name="connsiteY2" fmla="*/ 86008 h 180490"/>
              <a:gd name="connsiteX3" fmla="*/ 0 w 1784489"/>
              <a:gd name="connsiteY3" fmla="*/ 180490 h 18049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4489" h="180490">
                <a:moveTo>
                  <a:pt x="0" y="180490"/>
                </a:moveTo>
                <a:lnTo>
                  <a:pt x="7384" y="0"/>
                </a:lnTo>
                <a:lnTo>
                  <a:pt x="1784489" y="86008"/>
                </a:lnTo>
                <a:lnTo>
                  <a:pt x="0" y="18049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6" name="Line 6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6536155" y="670886"/>
            <a:ext cx="15254539" cy="992703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49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7143639" y="7003355"/>
            <a:ext cx="3446540" cy="3036678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50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0247630" y="5719044"/>
            <a:ext cx="2624464" cy="5008168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CxnSpPr/>
        </xdr:nvCxnSpPr>
        <xdr:spPr>
          <a:xfrm flipV="1">
            <a:off x="6522708" y="13598"/>
            <a:ext cx="1514500" cy="1691211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35" name="Picture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16321" y="1928864"/>
            <a:ext cx="701687" cy="706515"/>
          </a:xfrm>
          <a:prstGeom prst="rect">
            <a:avLst/>
          </a:prstGeom>
        </xdr:spPr>
      </xdr:pic>
      <xdr:sp macro="" textlink="">
        <xdr:nvSpPr>
          <xdr:cNvPr id="37" name="Arc 3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/>
        </xdr:nvSpPr>
        <xdr:spPr>
          <a:xfrm rot="10800000">
            <a:off x="1611751" y="3269659"/>
            <a:ext cx="903268" cy="1387373"/>
          </a:xfrm>
          <a:custGeom>
            <a:avLst/>
            <a:gdLst>
              <a:gd name="connsiteX0" fmla="*/ 688730 w 1377461"/>
              <a:gd name="connsiteY0" fmla="*/ 0 h 1729152"/>
              <a:gd name="connsiteX1" fmla="*/ 1377461 w 1377461"/>
              <a:gd name="connsiteY1" fmla="*/ 864576 h 1729152"/>
              <a:gd name="connsiteX2" fmla="*/ 688731 w 1377461"/>
              <a:gd name="connsiteY2" fmla="*/ 864576 h 1729152"/>
              <a:gd name="connsiteX3" fmla="*/ 688730 w 1377461"/>
              <a:gd name="connsiteY3" fmla="*/ 0 h 1729152"/>
              <a:gd name="connsiteX0" fmla="*/ 688730 w 1377461"/>
              <a:gd name="connsiteY0" fmla="*/ 0 h 1729152"/>
              <a:gd name="connsiteX1" fmla="*/ 1377461 w 1377461"/>
              <a:gd name="connsiteY1" fmla="*/ 864576 h 1729152"/>
              <a:gd name="connsiteX0" fmla="*/ 0 w 733069"/>
              <a:gd name="connsiteY0" fmla="*/ 0 h 864576"/>
              <a:gd name="connsiteX1" fmla="*/ 688731 w 733069"/>
              <a:gd name="connsiteY1" fmla="*/ 864576 h 864576"/>
              <a:gd name="connsiteX2" fmla="*/ 1 w 733069"/>
              <a:gd name="connsiteY2" fmla="*/ 864576 h 864576"/>
              <a:gd name="connsiteX3" fmla="*/ 0 w 733069"/>
              <a:gd name="connsiteY3" fmla="*/ 0 h 864576"/>
              <a:gd name="connsiteX0" fmla="*/ 0 w 733069"/>
              <a:gd name="connsiteY0" fmla="*/ 0 h 864576"/>
              <a:gd name="connsiteX1" fmla="*/ 688731 w 733069"/>
              <a:gd name="connsiteY1" fmla="*/ 864576 h 864576"/>
              <a:gd name="connsiteX0" fmla="*/ 0 w 733517"/>
              <a:gd name="connsiteY0" fmla="*/ 0 h 864576"/>
              <a:gd name="connsiteX1" fmla="*/ 688731 w 733517"/>
              <a:gd name="connsiteY1" fmla="*/ 864576 h 864576"/>
              <a:gd name="connsiteX2" fmla="*/ 1 w 733517"/>
              <a:gd name="connsiteY2" fmla="*/ 864576 h 864576"/>
              <a:gd name="connsiteX3" fmla="*/ 0 w 733517"/>
              <a:gd name="connsiteY3" fmla="*/ 0 h 864576"/>
              <a:gd name="connsiteX0" fmla="*/ 0 w 733517"/>
              <a:gd name="connsiteY0" fmla="*/ 0 h 864576"/>
              <a:gd name="connsiteX1" fmla="*/ 688731 w 733517"/>
              <a:gd name="connsiteY1" fmla="*/ 864576 h 864576"/>
              <a:gd name="connsiteX0" fmla="*/ 0 w 736381"/>
              <a:gd name="connsiteY0" fmla="*/ 3347 h 867923"/>
              <a:gd name="connsiteX1" fmla="*/ 688731 w 736381"/>
              <a:gd name="connsiteY1" fmla="*/ 867923 h 867923"/>
              <a:gd name="connsiteX2" fmla="*/ 1 w 736381"/>
              <a:gd name="connsiteY2" fmla="*/ 867923 h 867923"/>
              <a:gd name="connsiteX3" fmla="*/ 0 w 736381"/>
              <a:gd name="connsiteY3" fmla="*/ 3347 h 867923"/>
              <a:gd name="connsiteX0" fmla="*/ 0 w 736381"/>
              <a:gd name="connsiteY0" fmla="*/ 3347 h 867923"/>
              <a:gd name="connsiteX1" fmla="*/ 688731 w 736381"/>
              <a:gd name="connsiteY1" fmla="*/ 867923 h 867923"/>
              <a:gd name="connsiteX0" fmla="*/ 0 w 736381"/>
              <a:gd name="connsiteY0" fmla="*/ 3347 h 867923"/>
              <a:gd name="connsiteX1" fmla="*/ 688731 w 736381"/>
              <a:gd name="connsiteY1" fmla="*/ 867923 h 867923"/>
              <a:gd name="connsiteX2" fmla="*/ 1 w 736381"/>
              <a:gd name="connsiteY2" fmla="*/ 867923 h 867923"/>
              <a:gd name="connsiteX3" fmla="*/ 0 w 736381"/>
              <a:gd name="connsiteY3" fmla="*/ 3347 h 867923"/>
              <a:gd name="connsiteX0" fmla="*/ 0 w 736381"/>
              <a:gd name="connsiteY0" fmla="*/ 3347 h 867923"/>
              <a:gd name="connsiteX1" fmla="*/ 675507 w 736381"/>
              <a:gd name="connsiteY1" fmla="*/ 862728 h 867923"/>
              <a:gd name="connsiteX0" fmla="*/ 0 w 736381"/>
              <a:gd name="connsiteY0" fmla="*/ 3347 h 893900"/>
              <a:gd name="connsiteX1" fmla="*/ 688731 w 736381"/>
              <a:gd name="connsiteY1" fmla="*/ 867923 h 893900"/>
              <a:gd name="connsiteX2" fmla="*/ 1 w 736381"/>
              <a:gd name="connsiteY2" fmla="*/ 867923 h 893900"/>
              <a:gd name="connsiteX3" fmla="*/ 0 w 736381"/>
              <a:gd name="connsiteY3" fmla="*/ 3347 h 893900"/>
              <a:gd name="connsiteX0" fmla="*/ 0 w 736381"/>
              <a:gd name="connsiteY0" fmla="*/ 3347 h 893900"/>
              <a:gd name="connsiteX1" fmla="*/ 631427 w 736381"/>
              <a:gd name="connsiteY1" fmla="*/ 893900 h 893900"/>
              <a:gd name="connsiteX0" fmla="*/ 0 w 631427"/>
              <a:gd name="connsiteY0" fmla="*/ 2542 h 965832"/>
              <a:gd name="connsiteX1" fmla="*/ 437474 w 631427"/>
              <a:gd name="connsiteY1" fmla="*/ 965832 h 965832"/>
              <a:gd name="connsiteX2" fmla="*/ 1 w 631427"/>
              <a:gd name="connsiteY2" fmla="*/ 867118 h 965832"/>
              <a:gd name="connsiteX3" fmla="*/ 0 w 631427"/>
              <a:gd name="connsiteY3" fmla="*/ 2542 h 965832"/>
              <a:gd name="connsiteX0" fmla="*/ 0 w 631427"/>
              <a:gd name="connsiteY0" fmla="*/ 2542 h 965832"/>
              <a:gd name="connsiteX1" fmla="*/ 631427 w 631427"/>
              <a:gd name="connsiteY1" fmla="*/ 893095 h 965832"/>
              <a:gd name="connsiteX0" fmla="*/ 0 w 513411"/>
              <a:gd name="connsiteY0" fmla="*/ 2542 h 965832"/>
              <a:gd name="connsiteX1" fmla="*/ 437474 w 513411"/>
              <a:gd name="connsiteY1" fmla="*/ 965832 h 965832"/>
              <a:gd name="connsiteX2" fmla="*/ 1 w 513411"/>
              <a:gd name="connsiteY2" fmla="*/ 867118 h 965832"/>
              <a:gd name="connsiteX3" fmla="*/ 0 w 513411"/>
              <a:gd name="connsiteY3" fmla="*/ 2542 h 965832"/>
              <a:gd name="connsiteX0" fmla="*/ 0 w 513411"/>
              <a:gd name="connsiteY0" fmla="*/ 2542 h 965832"/>
              <a:gd name="connsiteX1" fmla="*/ 446290 w 513411"/>
              <a:gd name="connsiteY1" fmla="*/ 960636 h 965832"/>
              <a:gd name="connsiteX0" fmla="*/ 0 w 558470"/>
              <a:gd name="connsiteY0" fmla="*/ 2542 h 965832"/>
              <a:gd name="connsiteX1" fmla="*/ 437474 w 558470"/>
              <a:gd name="connsiteY1" fmla="*/ 965832 h 965832"/>
              <a:gd name="connsiteX2" fmla="*/ 1 w 558470"/>
              <a:gd name="connsiteY2" fmla="*/ 867118 h 965832"/>
              <a:gd name="connsiteX3" fmla="*/ 0 w 558470"/>
              <a:gd name="connsiteY3" fmla="*/ 2542 h 965832"/>
              <a:gd name="connsiteX0" fmla="*/ 0 w 558470"/>
              <a:gd name="connsiteY0" fmla="*/ 2542 h 965832"/>
              <a:gd name="connsiteX1" fmla="*/ 446290 w 558470"/>
              <a:gd name="connsiteY1" fmla="*/ 960636 h 965832"/>
              <a:gd name="connsiteX0" fmla="*/ 0 w 558470"/>
              <a:gd name="connsiteY0" fmla="*/ 2834 h 966124"/>
              <a:gd name="connsiteX1" fmla="*/ 437474 w 558470"/>
              <a:gd name="connsiteY1" fmla="*/ 966124 h 966124"/>
              <a:gd name="connsiteX2" fmla="*/ 1 w 558470"/>
              <a:gd name="connsiteY2" fmla="*/ 867410 h 966124"/>
              <a:gd name="connsiteX3" fmla="*/ 0 w 558470"/>
              <a:gd name="connsiteY3" fmla="*/ 2834 h 966124"/>
              <a:gd name="connsiteX0" fmla="*/ 0 w 558470"/>
              <a:gd name="connsiteY0" fmla="*/ 2834 h 966124"/>
              <a:gd name="connsiteX1" fmla="*/ 446290 w 558470"/>
              <a:gd name="connsiteY1" fmla="*/ 960928 h 966124"/>
              <a:gd name="connsiteX0" fmla="*/ 0 w 558470"/>
              <a:gd name="connsiteY0" fmla="*/ 2834 h 966124"/>
              <a:gd name="connsiteX1" fmla="*/ 437474 w 558470"/>
              <a:gd name="connsiteY1" fmla="*/ 966124 h 966124"/>
              <a:gd name="connsiteX2" fmla="*/ 1 w 558470"/>
              <a:gd name="connsiteY2" fmla="*/ 867410 h 966124"/>
              <a:gd name="connsiteX3" fmla="*/ 0 w 558470"/>
              <a:gd name="connsiteY3" fmla="*/ 2834 h 966124"/>
              <a:gd name="connsiteX0" fmla="*/ 0 w 558470"/>
              <a:gd name="connsiteY0" fmla="*/ 2834 h 966124"/>
              <a:gd name="connsiteX1" fmla="*/ 446290 w 558470"/>
              <a:gd name="connsiteY1" fmla="*/ 960928 h 966124"/>
              <a:gd name="connsiteX0" fmla="*/ 0 w 558470"/>
              <a:gd name="connsiteY0" fmla="*/ 2897 h 966187"/>
              <a:gd name="connsiteX1" fmla="*/ 437474 w 558470"/>
              <a:gd name="connsiteY1" fmla="*/ 966187 h 966187"/>
              <a:gd name="connsiteX2" fmla="*/ 1 w 558470"/>
              <a:gd name="connsiteY2" fmla="*/ 867473 h 966187"/>
              <a:gd name="connsiteX3" fmla="*/ 0 w 558470"/>
              <a:gd name="connsiteY3" fmla="*/ 2897 h 966187"/>
              <a:gd name="connsiteX0" fmla="*/ 0 w 558470"/>
              <a:gd name="connsiteY0" fmla="*/ 2897 h 966187"/>
              <a:gd name="connsiteX1" fmla="*/ 446290 w 558470"/>
              <a:gd name="connsiteY1" fmla="*/ 960991 h 966187"/>
              <a:gd name="connsiteX0" fmla="*/ 0 w 558470"/>
              <a:gd name="connsiteY0" fmla="*/ 132 h 963422"/>
              <a:gd name="connsiteX1" fmla="*/ 437474 w 558470"/>
              <a:gd name="connsiteY1" fmla="*/ 963422 h 963422"/>
              <a:gd name="connsiteX2" fmla="*/ 1 w 558470"/>
              <a:gd name="connsiteY2" fmla="*/ 864708 h 963422"/>
              <a:gd name="connsiteX3" fmla="*/ 0 w 558470"/>
              <a:gd name="connsiteY3" fmla="*/ 132 h 963422"/>
              <a:gd name="connsiteX0" fmla="*/ 0 w 558470"/>
              <a:gd name="connsiteY0" fmla="*/ 132 h 963422"/>
              <a:gd name="connsiteX1" fmla="*/ 446290 w 558470"/>
              <a:gd name="connsiteY1" fmla="*/ 958226 h 963422"/>
              <a:gd name="connsiteX0" fmla="*/ 0 w 553709"/>
              <a:gd name="connsiteY0" fmla="*/ 132 h 963422"/>
              <a:gd name="connsiteX1" fmla="*/ 437474 w 553709"/>
              <a:gd name="connsiteY1" fmla="*/ 963422 h 963422"/>
              <a:gd name="connsiteX2" fmla="*/ 1 w 553709"/>
              <a:gd name="connsiteY2" fmla="*/ 864708 h 963422"/>
              <a:gd name="connsiteX3" fmla="*/ 0 w 553709"/>
              <a:gd name="connsiteY3" fmla="*/ 132 h 963422"/>
              <a:gd name="connsiteX0" fmla="*/ 0 w 553709"/>
              <a:gd name="connsiteY0" fmla="*/ 132 h 963422"/>
              <a:gd name="connsiteX1" fmla="*/ 432273 w 553709"/>
              <a:gd name="connsiteY1" fmla="*/ 954097 h 963422"/>
              <a:gd name="connsiteX0" fmla="*/ 0 w 553709"/>
              <a:gd name="connsiteY0" fmla="*/ 132 h 970615"/>
              <a:gd name="connsiteX1" fmla="*/ 437474 w 553709"/>
              <a:gd name="connsiteY1" fmla="*/ 963422 h 970615"/>
              <a:gd name="connsiteX2" fmla="*/ 1 w 553709"/>
              <a:gd name="connsiteY2" fmla="*/ 864708 h 970615"/>
              <a:gd name="connsiteX3" fmla="*/ 0 w 553709"/>
              <a:gd name="connsiteY3" fmla="*/ 132 h 970615"/>
              <a:gd name="connsiteX0" fmla="*/ 0 w 553709"/>
              <a:gd name="connsiteY0" fmla="*/ 132 h 970615"/>
              <a:gd name="connsiteX1" fmla="*/ 421760 w 553709"/>
              <a:gd name="connsiteY1" fmla="*/ 970615 h 970615"/>
              <a:gd name="connsiteX0" fmla="*/ 0 w 540968"/>
              <a:gd name="connsiteY0" fmla="*/ 128 h 971677"/>
              <a:gd name="connsiteX1" fmla="*/ 421704 w 540968"/>
              <a:gd name="connsiteY1" fmla="*/ 971678 h 971677"/>
              <a:gd name="connsiteX2" fmla="*/ 1 w 540968"/>
              <a:gd name="connsiteY2" fmla="*/ 864704 h 971677"/>
              <a:gd name="connsiteX3" fmla="*/ 0 w 540968"/>
              <a:gd name="connsiteY3" fmla="*/ 128 h 971677"/>
              <a:gd name="connsiteX0" fmla="*/ 0 w 540968"/>
              <a:gd name="connsiteY0" fmla="*/ 128 h 971677"/>
              <a:gd name="connsiteX1" fmla="*/ 421760 w 540968"/>
              <a:gd name="connsiteY1" fmla="*/ 970611 h 971677"/>
              <a:gd name="connsiteX0" fmla="*/ 0 w 538672"/>
              <a:gd name="connsiteY0" fmla="*/ 128 h 971678"/>
              <a:gd name="connsiteX1" fmla="*/ 421704 w 538672"/>
              <a:gd name="connsiteY1" fmla="*/ 971678 h 971678"/>
              <a:gd name="connsiteX2" fmla="*/ 1 w 538672"/>
              <a:gd name="connsiteY2" fmla="*/ 864704 h 971678"/>
              <a:gd name="connsiteX3" fmla="*/ 0 w 538672"/>
              <a:gd name="connsiteY3" fmla="*/ 128 h 971678"/>
              <a:gd name="connsiteX0" fmla="*/ 0 w 538672"/>
              <a:gd name="connsiteY0" fmla="*/ 128 h 971678"/>
              <a:gd name="connsiteX1" fmla="*/ 421760 w 538672"/>
              <a:gd name="connsiteY1" fmla="*/ 970611 h 9716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38672" h="971678" stroke="0" extrusionOk="0">
                <a:moveTo>
                  <a:pt x="0" y="128"/>
                </a:moveTo>
                <a:cubicBezTo>
                  <a:pt x="431665" y="-6980"/>
                  <a:pt x="707664" y="281992"/>
                  <a:pt x="421704" y="971678"/>
                </a:cubicBezTo>
                <a:lnTo>
                  <a:pt x="1" y="864704"/>
                </a:lnTo>
                <a:cubicBezTo>
                  <a:pt x="1" y="576512"/>
                  <a:pt x="0" y="288320"/>
                  <a:pt x="0" y="128"/>
                </a:cubicBezTo>
                <a:close/>
              </a:path>
              <a:path w="538672" h="971678" fill="none">
                <a:moveTo>
                  <a:pt x="0" y="128"/>
                </a:moveTo>
                <a:cubicBezTo>
                  <a:pt x="380376" y="128"/>
                  <a:pt x="725913" y="233348"/>
                  <a:pt x="421760" y="970611"/>
                </a:cubicBezTo>
              </a:path>
            </a:pathLst>
          </a:cu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CxnSpPr/>
        </xdr:nvCxnSpPr>
        <xdr:spPr>
          <a:xfrm rot="7020000">
            <a:off x="828741" y="1777660"/>
            <a:ext cx="3475406" cy="1134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CxnSpPr>
            <a:endCxn id="6" idx="1"/>
          </xdr:cNvCxnSpPr>
        </xdr:nvCxnSpPr>
        <xdr:spPr>
          <a:xfrm flipH="1" flipV="1">
            <a:off x="21790696" y="670886"/>
            <a:ext cx="1691004" cy="1536251"/>
          </a:xfrm>
          <a:prstGeom prst="line">
            <a:avLst/>
          </a:prstGeom>
          <a:ln w="381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CxnSpPr/>
        </xdr:nvCxnSpPr>
        <xdr:spPr>
          <a:xfrm flipV="1">
            <a:off x="21158336" y="2222535"/>
            <a:ext cx="2326828" cy="2413985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Isosceles Triangle 56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/>
        </xdr:nvSpPr>
        <xdr:spPr>
          <a:xfrm>
            <a:off x="10642997" y="1113499"/>
            <a:ext cx="2149462" cy="239826"/>
          </a:xfrm>
          <a:custGeom>
            <a:avLst/>
            <a:gdLst>
              <a:gd name="connsiteX0" fmla="*/ 0 w 2277717"/>
              <a:gd name="connsiteY0" fmla="*/ 869674 h 869674"/>
              <a:gd name="connsiteX1" fmla="*/ 1138859 w 2277717"/>
              <a:gd name="connsiteY1" fmla="*/ 0 h 869674"/>
              <a:gd name="connsiteX2" fmla="*/ 2277717 w 2277717"/>
              <a:gd name="connsiteY2" fmla="*/ 869674 h 869674"/>
              <a:gd name="connsiteX3" fmla="*/ 0 w 2277717"/>
              <a:gd name="connsiteY3" fmla="*/ 869674 h 869674"/>
              <a:gd name="connsiteX0" fmla="*/ 0 w 2277717"/>
              <a:gd name="connsiteY0" fmla="*/ 1093304 h 1093304"/>
              <a:gd name="connsiteX1" fmla="*/ 1031186 w 2277717"/>
              <a:gd name="connsiteY1" fmla="*/ 0 h 1093304"/>
              <a:gd name="connsiteX2" fmla="*/ 2277717 w 2277717"/>
              <a:gd name="connsiteY2" fmla="*/ 1093304 h 1093304"/>
              <a:gd name="connsiteX3" fmla="*/ 0 w 2277717"/>
              <a:gd name="connsiteY3" fmla="*/ 1093304 h 1093304"/>
              <a:gd name="connsiteX0" fmla="*/ 0 w 1499152"/>
              <a:gd name="connsiteY0" fmla="*/ 281608 h 1093304"/>
              <a:gd name="connsiteX1" fmla="*/ 252621 w 1499152"/>
              <a:gd name="connsiteY1" fmla="*/ 0 h 1093304"/>
              <a:gd name="connsiteX2" fmla="*/ 1499152 w 1499152"/>
              <a:gd name="connsiteY2" fmla="*/ 1093304 h 1093304"/>
              <a:gd name="connsiteX3" fmla="*/ 0 w 1499152"/>
              <a:gd name="connsiteY3" fmla="*/ 281608 h 1093304"/>
              <a:gd name="connsiteX0" fmla="*/ 0 w 1499152"/>
              <a:gd name="connsiteY0" fmla="*/ 294335 h 1106031"/>
              <a:gd name="connsiteX1" fmla="*/ 218227 w 1499152"/>
              <a:gd name="connsiteY1" fmla="*/ 0 h 1106031"/>
              <a:gd name="connsiteX2" fmla="*/ 1499152 w 1499152"/>
              <a:gd name="connsiteY2" fmla="*/ 1106031 h 1106031"/>
              <a:gd name="connsiteX3" fmla="*/ 0 w 1499152"/>
              <a:gd name="connsiteY3" fmla="*/ 294335 h 1106031"/>
              <a:gd name="connsiteX0" fmla="*/ 0 w 1394667"/>
              <a:gd name="connsiteY0" fmla="*/ 133742 h 1106031"/>
              <a:gd name="connsiteX1" fmla="*/ 113742 w 1394667"/>
              <a:gd name="connsiteY1" fmla="*/ 0 h 1106031"/>
              <a:gd name="connsiteX2" fmla="*/ 1394667 w 1394667"/>
              <a:gd name="connsiteY2" fmla="*/ 1106031 h 1106031"/>
              <a:gd name="connsiteX3" fmla="*/ 0 w 1394667"/>
              <a:gd name="connsiteY3" fmla="*/ 133742 h 1106031"/>
              <a:gd name="connsiteX0" fmla="*/ 0 w 1780378"/>
              <a:gd name="connsiteY0" fmla="*/ 133742 h 1576608"/>
              <a:gd name="connsiteX1" fmla="*/ 113742 w 1780378"/>
              <a:gd name="connsiteY1" fmla="*/ 0 h 1576608"/>
              <a:gd name="connsiteX2" fmla="*/ 1780378 w 1780378"/>
              <a:gd name="connsiteY2" fmla="*/ 1576608 h 1576608"/>
              <a:gd name="connsiteX3" fmla="*/ 0 w 1780378"/>
              <a:gd name="connsiteY3" fmla="*/ 133742 h 1576608"/>
              <a:gd name="connsiteX0" fmla="*/ 0 w 1780378"/>
              <a:gd name="connsiteY0" fmla="*/ 344568 h 1787434"/>
              <a:gd name="connsiteX1" fmla="*/ 277242 w 1780378"/>
              <a:gd name="connsiteY1" fmla="*/ 0 h 1787434"/>
              <a:gd name="connsiteX2" fmla="*/ 1780378 w 1780378"/>
              <a:gd name="connsiteY2" fmla="*/ 1787434 h 1787434"/>
              <a:gd name="connsiteX3" fmla="*/ 0 w 1780378"/>
              <a:gd name="connsiteY3" fmla="*/ 344568 h 1787434"/>
              <a:gd name="connsiteX0" fmla="*/ 0 w 1931668"/>
              <a:gd name="connsiteY0" fmla="*/ 344568 h 1536761"/>
              <a:gd name="connsiteX1" fmla="*/ 277242 w 1931668"/>
              <a:gd name="connsiteY1" fmla="*/ 0 h 1536761"/>
              <a:gd name="connsiteX2" fmla="*/ 1931668 w 1931668"/>
              <a:gd name="connsiteY2" fmla="*/ 1536761 h 1536761"/>
              <a:gd name="connsiteX3" fmla="*/ 0 w 1931668"/>
              <a:gd name="connsiteY3" fmla="*/ 344568 h 1536761"/>
              <a:gd name="connsiteX0" fmla="*/ 0 w 1746651"/>
              <a:gd name="connsiteY0" fmla="*/ 96482 h 1536761"/>
              <a:gd name="connsiteX1" fmla="*/ 92225 w 1746651"/>
              <a:gd name="connsiteY1" fmla="*/ 0 h 1536761"/>
              <a:gd name="connsiteX2" fmla="*/ 1746651 w 1746651"/>
              <a:gd name="connsiteY2" fmla="*/ 1536761 h 1536761"/>
              <a:gd name="connsiteX3" fmla="*/ 0 w 1746651"/>
              <a:gd name="connsiteY3" fmla="*/ 96482 h 1536761"/>
              <a:gd name="connsiteX0" fmla="*/ 0 w 1746651"/>
              <a:gd name="connsiteY0" fmla="*/ 175716 h 1615995"/>
              <a:gd name="connsiteX1" fmla="*/ 130155 w 1746651"/>
              <a:gd name="connsiteY1" fmla="*/ 0 h 1615995"/>
              <a:gd name="connsiteX2" fmla="*/ 1746651 w 1746651"/>
              <a:gd name="connsiteY2" fmla="*/ 1615995 h 1615995"/>
              <a:gd name="connsiteX3" fmla="*/ 0 w 1746651"/>
              <a:gd name="connsiteY3" fmla="*/ 175716 h 1615995"/>
              <a:gd name="connsiteX0" fmla="*/ 0 w 1713125"/>
              <a:gd name="connsiteY0" fmla="*/ 175716 h 1470752"/>
              <a:gd name="connsiteX1" fmla="*/ 130155 w 1713125"/>
              <a:gd name="connsiteY1" fmla="*/ 0 h 1470752"/>
              <a:gd name="connsiteX2" fmla="*/ 1713125 w 1713125"/>
              <a:gd name="connsiteY2" fmla="*/ 1470752 h 1470752"/>
              <a:gd name="connsiteX3" fmla="*/ 0 w 1713125"/>
              <a:gd name="connsiteY3" fmla="*/ 175716 h 1470752"/>
              <a:gd name="connsiteX0" fmla="*/ 0 w 1684735"/>
              <a:gd name="connsiteY0" fmla="*/ 97192 h 1470752"/>
              <a:gd name="connsiteX1" fmla="*/ 101765 w 1684735"/>
              <a:gd name="connsiteY1" fmla="*/ 0 h 1470752"/>
              <a:gd name="connsiteX2" fmla="*/ 1684735 w 1684735"/>
              <a:gd name="connsiteY2" fmla="*/ 1470752 h 1470752"/>
              <a:gd name="connsiteX3" fmla="*/ 0 w 1684735"/>
              <a:gd name="connsiteY3" fmla="*/ 97192 h 1470752"/>
              <a:gd name="connsiteX0" fmla="*/ 0 w 1720127"/>
              <a:gd name="connsiteY0" fmla="*/ 97192 h 1416217"/>
              <a:gd name="connsiteX1" fmla="*/ 101765 w 1720127"/>
              <a:gd name="connsiteY1" fmla="*/ 0 h 1416217"/>
              <a:gd name="connsiteX2" fmla="*/ 1720127 w 1720127"/>
              <a:gd name="connsiteY2" fmla="*/ 1416217 h 1416217"/>
              <a:gd name="connsiteX3" fmla="*/ 0 w 1720127"/>
              <a:gd name="connsiteY3" fmla="*/ 97192 h 1416217"/>
              <a:gd name="connsiteX0" fmla="*/ 0 w 1720127"/>
              <a:gd name="connsiteY0" fmla="*/ 143972 h 1462997"/>
              <a:gd name="connsiteX1" fmla="*/ 109768 w 1720127"/>
              <a:gd name="connsiteY1" fmla="*/ 0 h 1462997"/>
              <a:gd name="connsiteX2" fmla="*/ 1720127 w 1720127"/>
              <a:gd name="connsiteY2" fmla="*/ 1462997 h 1462997"/>
              <a:gd name="connsiteX3" fmla="*/ 0 w 1720127"/>
              <a:gd name="connsiteY3" fmla="*/ 143972 h 1462997"/>
              <a:gd name="connsiteX0" fmla="*/ 0 w 1758121"/>
              <a:gd name="connsiteY0" fmla="*/ 77419 h 1462997"/>
              <a:gd name="connsiteX1" fmla="*/ 147762 w 1758121"/>
              <a:gd name="connsiteY1" fmla="*/ 0 h 1462997"/>
              <a:gd name="connsiteX2" fmla="*/ 1758121 w 1758121"/>
              <a:gd name="connsiteY2" fmla="*/ 1462997 h 1462997"/>
              <a:gd name="connsiteX3" fmla="*/ 0 w 1758121"/>
              <a:gd name="connsiteY3" fmla="*/ 77419 h 1462997"/>
              <a:gd name="connsiteX0" fmla="*/ 0 w 1758121"/>
              <a:gd name="connsiteY0" fmla="*/ 171956 h 1557534"/>
              <a:gd name="connsiteX1" fmla="*/ 188240 w 1758121"/>
              <a:gd name="connsiteY1" fmla="*/ 0 h 1557534"/>
              <a:gd name="connsiteX2" fmla="*/ 1758121 w 1758121"/>
              <a:gd name="connsiteY2" fmla="*/ 1557534 h 1557534"/>
              <a:gd name="connsiteX3" fmla="*/ 0 w 1758121"/>
              <a:gd name="connsiteY3" fmla="*/ 171956 h 1557534"/>
              <a:gd name="connsiteX0" fmla="*/ 0 w 1809897"/>
              <a:gd name="connsiteY0" fmla="*/ 171956 h 1401036"/>
              <a:gd name="connsiteX1" fmla="*/ 188240 w 1809897"/>
              <a:gd name="connsiteY1" fmla="*/ 0 h 1401036"/>
              <a:gd name="connsiteX2" fmla="*/ 1809897 w 1809897"/>
              <a:gd name="connsiteY2" fmla="*/ 1401036 h 1401036"/>
              <a:gd name="connsiteX3" fmla="*/ 0 w 1809897"/>
              <a:gd name="connsiteY3" fmla="*/ 171956 h 1401036"/>
              <a:gd name="connsiteX0" fmla="*/ 0 w 1727461"/>
              <a:gd name="connsiteY0" fmla="*/ 112816 h 1401036"/>
              <a:gd name="connsiteX1" fmla="*/ 105804 w 1727461"/>
              <a:gd name="connsiteY1" fmla="*/ 0 h 1401036"/>
              <a:gd name="connsiteX2" fmla="*/ 1727461 w 1727461"/>
              <a:gd name="connsiteY2" fmla="*/ 1401036 h 1401036"/>
              <a:gd name="connsiteX3" fmla="*/ 0 w 1727461"/>
              <a:gd name="connsiteY3" fmla="*/ 112816 h 1401036"/>
              <a:gd name="connsiteX0" fmla="*/ 0 w 1794175"/>
              <a:gd name="connsiteY0" fmla="*/ 684751 h 1401036"/>
              <a:gd name="connsiteX1" fmla="*/ 172518 w 1794175"/>
              <a:gd name="connsiteY1" fmla="*/ 0 h 1401036"/>
              <a:gd name="connsiteX2" fmla="*/ 1794175 w 1794175"/>
              <a:gd name="connsiteY2" fmla="*/ 1401036 h 1401036"/>
              <a:gd name="connsiteX3" fmla="*/ 0 w 1794175"/>
              <a:gd name="connsiteY3" fmla="*/ 684751 h 1401036"/>
              <a:gd name="connsiteX0" fmla="*/ 0 w 1738580"/>
              <a:gd name="connsiteY0" fmla="*/ 684751 h 684751"/>
              <a:gd name="connsiteX1" fmla="*/ 172518 w 1738580"/>
              <a:gd name="connsiteY1" fmla="*/ 0 h 684751"/>
              <a:gd name="connsiteX2" fmla="*/ 1738580 w 1738580"/>
              <a:gd name="connsiteY2" fmla="*/ 580903 h 684751"/>
              <a:gd name="connsiteX3" fmla="*/ 0 w 1738580"/>
              <a:gd name="connsiteY3" fmla="*/ 684751 h 684751"/>
              <a:gd name="connsiteX0" fmla="*/ 38742 w 1777322"/>
              <a:gd name="connsiteY0" fmla="*/ 188355 h 188355"/>
              <a:gd name="connsiteX1" fmla="*/ 0 w 1777322"/>
              <a:gd name="connsiteY1" fmla="*/ 0 h 188355"/>
              <a:gd name="connsiteX2" fmla="*/ 1777322 w 1777322"/>
              <a:gd name="connsiteY2" fmla="*/ 84507 h 188355"/>
              <a:gd name="connsiteX3" fmla="*/ 38742 w 1777322"/>
              <a:gd name="connsiteY3" fmla="*/ 188355 h 188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77322" h="188355">
                <a:moveTo>
                  <a:pt x="38742" y="188355"/>
                </a:moveTo>
                <a:lnTo>
                  <a:pt x="0" y="0"/>
                </a:lnTo>
                <a:lnTo>
                  <a:pt x="1777322" y="84507"/>
                </a:lnTo>
                <a:lnTo>
                  <a:pt x="38742" y="188355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61" name="Isosceles Triangle 56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/>
        </xdr:nvSpPr>
        <xdr:spPr>
          <a:xfrm rot="19140000">
            <a:off x="7170444" y="463433"/>
            <a:ext cx="2262662" cy="1951564"/>
          </a:xfrm>
          <a:custGeom>
            <a:avLst/>
            <a:gdLst>
              <a:gd name="connsiteX0" fmla="*/ 0 w 2277717"/>
              <a:gd name="connsiteY0" fmla="*/ 869674 h 869674"/>
              <a:gd name="connsiteX1" fmla="*/ 1138859 w 2277717"/>
              <a:gd name="connsiteY1" fmla="*/ 0 h 869674"/>
              <a:gd name="connsiteX2" fmla="*/ 2277717 w 2277717"/>
              <a:gd name="connsiteY2" fmla="*/ 869674 h 869674"/>
              <a:gd name="connsiteX3" fmla="*/ 0 w 2277717"/>
              <a:gd name="connsiteY3" fmla="*/ 869674 h 869674"/>
              <a:gd name="connsiteX0" fmla="*/ 0 w 2277717"/>
              <a:gd name="connsiteY0" fmla="*/ 1093304 h 1093304"/>
              <a:gd name="connsiteX1" fmla="*/ 1031186 w 2277717"/>
              <a:gd name="connsiteY1" fmla="*/ 0 h 1093304"/>
              <a:gd name="connsiteX2" fmla="*/ 2277717 w 2277717"/>
              <a:gd name="connsiteY2" fmla="*/ 1093304 h 1093304"/>
              <a:gd name="connsiteX3" fmla="*/ 0 w 2277717"/>
              <a:gd name="connsiteY3" fmla="*/ 1093304 h 1093304"/>
              <a:gd name="connsiteX0" fmla="*/ 0 w 1499152"/>
              <a:gd name="connsiteY0" fmla="*/ 281608 h 1093304"/>
              <a:gd name="connsiteX1" fmla="*/ 252621 w 1499152"/>
              <a:gd name="connsiteY1" fmla="*/ 0 h 1093304"/>
              <a:gd name="connsiteX2" fmla="*/ 1499152 w 1499152"/>
              <a:gd name="connsiteY2" fmla="*/ 1093304 h 1093304"/>
              <a:gd name="connsiteX3" fmla="*/ 0 w 1499152"/>
              <a:gd name="connsiteY3" fmla="*/ 281608 h 1093304"/>
              <a:gd name="connsiteX0" fmla="*/ 0 w 1499152"/>
              <a:gd name="connsiteY0" fmla="*/ 294335 h 1106031"/>
              <a:gd name="connsiteX1" fmla="*/ 218227 w 1499152"/>
              <a:gd name="connsiteY1" fmla="*/ 0 h 1106031"/>
              <a:gd name="connsiteX2" fmla="*/ 1499152 w 1499152"/>
              <a:gd name="connsiteY2" fmla="*/ 1106031 h 1106031"/>
              <a:gd name="connsiteX3" fmla="*/ 0 w 1499152"/>
              <a:gd name="connsiteY3" fmla="*/ 294335 h 1106031"/>
              <a:gd name="connsiteX0" fmla="*/ 0 w 1394667"/>
              <a:gd name="connsiteY0" fmla="*/ 133742 h 1106031"/>
              <a:gd name="connsiteX1" fmla="*/ 113742 w 1394667"/>
              <a:gd name="connsiteY1" fmla="*/ 0 h 1106031"/>
              <a:gd name="connsiteX2" fmla="*/ 1394667 w 1394667"/>
              <a:gd name="connsiteY2" fmla="*/ 1106031 h 1106031"/>
              <a:gd name="connsiteX3" fmla="*/ 0 w 1394667"/>
              <a:gd name="connsiteY3" fmla="*/ 133742 h 1106031"/>
              <a:gd name="connsiteX0" fmla="*/ 0 w 1780378"/>
              <a:gd name="connsiteY0" fmla="*/ 133742 h 1576608"/>
              <a:gd name="connsiteX1" fmla="*/ 113742 w 1780378"/>
              <a:gd name="connsiteY1" fmla="*/ 0 h 1576608"/>
              <a:gd name="connsiteX2" fmla="*/ 1780378 w 1780378"/>
              <a:gd name="connsiteY2" fmla="*/ 1576608 h 1576608"/>
              <a:gd name="connsiteX3" fmla="*/ 0 w 1780378"/>
              <a:gd name="connsiteY3" fmla="*/ 133742 h 1576608"/>
              <a:gd name="connsiteX0" fmla="*/ 0 w 1780378"/>
              <a:gd name="connsiteY0" fmla="*/ 344568 h 1787434"/>
              <a:gd name="connsiteX1" fmla="*/ 277242 w 1780378"/>
              <a:gd name="connsiteY1" fmla="*/ 0 h 1787434"/>
              <a:gd name="connsiteX2" fmla="*/ 1780378 w 1780378"/>
              <a:gd name="connsiteY2" fmla="*/ 1787434 h 1787434"/>
              <a:gd name="connsiteX3" fmla="*/ 0 w 1780378"/>
              <a:gd name="connsiteY3" fmla="*/ 344568 h 1787434"/>
              <a:gd name="connsiteX0" fmla="*/ 0 w 1931668"/>
              <a:gd name="connsiteY0" fmla="*/ 344568 h 1536761"/>
              <a:gd name="connsiteX1" fmla="*/ 277242 w 1931668"/>
              <a:gd name="connsiteY1" fmla="*/ 0 h 1536761"/>
              <a:gd name="connsiteX2" fmla="*/ 1931668 w 1931668"/>
              <a:gd name="connsiteY2" fmla="*/ 1536761 h 1536761"/>
              <a:gd name="connsiteX3" fmla="*/ 0 w 1931668"/>
              <a:gd name="connsiteY3" fmla="*/ 344568 h 1536761"/>
              <a:gd name="connsiteX0" fmla="*/ 0 w 1746651"/>
              <a:gd name="connsiteY0" fmla="*/ 96482 h 1536761"/>
              <a:gd name="connsiteX1" fmla="*/ 92225 w 1746651"/>
              <a:gd name="connsiteY1" fmla="*/ 0 h 1536761"/>
              <a:gd name="connsiteX2" fmla="*/ 1746651 w 1746651"/>
              <a:gd name="connsiteY2" fmla="*/ 1536761 h 1536761"/>
              <a:gd name="connsiteX3" fmla="*/ 0 w 1746651"/>
              <a:gd name="connsiteY3" fmla="*/ 96482 h 1536761"/>
              <a:gd name="connsiteX0" fmla="*/ 0 w 1765764"/>
              <a:gd name="connsiteY0" fmla="*/ 127201 h 1536761"/>
              <a:gd name="connsiteX1" fmla="*/ 111338 w 1765764"/>
              <a:gd name="connsiteY1" fmla="*/ 0 h 1536761"/>
              <a:gd name="connsiteX2" fmla="*/ 1765764 w 1765764"/>
              <a:gd name="connsiteY2" fmla="*/ 1536761 h 1536761"/>
              <a:gd name="connsiteX3" fmla="*/ 0 w 1765764"/>
              <a:gd name="connsiteY3" fmla="*/ 127201 h 1536761"/>
              <a:gd name="connsiteX0" fmla="*/ 0 w 1884839"/>
              <a:gd name="connsiteY0" fmla="*/ 127201 h 1536388"/>
              <a:gd name="connsiteX1" fmla="*/ 111338 w 1884839"/>
              <a:gd name="connsiteY1" fmla="*/ 0 h 1536388"/>
              <a:gd name="connsiteX2" fmla="*/ 1884839 w 1884839"/>
              <a:gd name="connsiteY2" fmla="*/ 1536388 h 1536388"/>
              <a:gd name="connsiteX3" fmla="*/ 0 w 1884839"/>
              <a:gd name="connsiteY3" fmla="*/ 127201 h 1536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884839" h="1536388">
                <a:moveTo>
                  <a:pt x="0" y="127201"/>
                </a:moveTo>
                <a:lnTo>
                  <a:pt x="111338" y="0"/>
                </a:lnTo>
                <a:lnTo>
                  <a:pt x="1884839" y="1536388"/>
                </a:lnTo>
                <a:lnTo>
                  <a:pt x="0" y="127201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/>
        </xdr:nvSpPr>
        <xdr:spPr>
          <a:xfrm rot="18780000">
            <a:off x="6661155" y="726818"/>
            <a:ext cx="1738248" cy="28461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62" name="Isosceles Triangle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/>
        </xdr:nvSpPr>
        <xdr:spPr>
          <a:xfrm>
            <a:off x="6682266" y="1220918"/>
            <a:ext cx="590942" cy="374570"/>
          </a:xfrm>
          <a:custGeom>
            <a:avLst/>
            <a:gdLst>
              <a:gd name="connsiteX0" fmla="*/ 0 w 438979"/>
              <a:gd name="connsiteY0" fmla="*/ 372718 h 372718"/>
              <a:gd name="connsiteX1" fmla="*/ 219490 w 438979"/>
              <a:gd name="connsiteY1" fmla="*/ 0 h 372718"/>
              <a:gd name="connsiteX2" fmla="*/ 438979 w 438979"/>
              <a:gd name="connsiteY2" fmla="*/ 372718 h 372718"/>
              <a:gd name="connsiteX3" fmla="*/ 0 w 438979"/>
              <a:gd name="connsiteY3" fmla="*/ 372718 h 372718"/>
              <a:gd name="connsiteX0" fmla="*/ 0 w 467968"/>
              <a:gd name="connsiteY0" fmla="*/ 455545 h 455545"/>
              <a:gd name="connsiteX1" fmla="*/ 467968 w 467968"/>
              <a:gd name="connsiteY1" fmla="*/ 0 h 455545"/>
              <a:gd name="connsiteX2" fmla="*/ 438979 w 467968"/>
              <a:gd name="connsiteY2" fmla="*/ 455545 h 455545"/>
              <a:gd name="connsiteX3" fmla="*/ 0 w 467968"/>
              <a:gd name="connsiteY3" fmla="*/ 455545 h 455545"/>
              <a:gd name="connsiteX0" fmla="*/ 0 w 434838"/>
              <a:gd name="connsiteY0" fmla="*/ 0 h 637761"/>
              <a:gd name="connsiteX1" fmla="*/ 434838 w 434838"/>
              <a:gd name="connsiteY1" fmla="*/ 182216 h 637761"/>
              <a:gd name="connsiteX2" fmla="*/ 405849 w 434838"/>
              <a:gd name="connsiteY2" fmla="*/ 637761 h 637761"/>
              <a:gd name="connsiteX3" fmla="*/ 0 w 434838"/>
              <a:gd name="connsiteY3" fmla="*/ 0 h 637761"/>
              <a:gd name="connsiteX0" fmla="*/ 0 w 405849"/>
              <a:gd name="connsiteY0" fmla="*/ 331306 h 969067"/>
              <a:gd name="connsiteX1" fmla="*/ 327164 w 405849"/>
              <a:gd name="connsiteY1" fmla="*/ 0 h 969067"/>
              <a:gd name="connsiteX2" fmla="*/ 405849 w 405849"/>
              <a:gd name="connsiteY2" fmla="*/ 969067 h 969067"/>
              <a:gd name="connsiteX3" fmla="*/ 0 w 405849"/>
              <a:gd name="connsiteY3" fmla="*/ 331306 h 969067"/>
              <a:gd name="connsiteX0" fmla="*/ 0 w 505241"/>
              <a:gd name="connsiteY0" fmla="*/ 331306 h 331306"/>
              <a:gd name="connsiteX1" fmla="*/ 327164 w 505241"/>
              <a:gd name="connsiteY1" fmla="*/ 0 h 331306"/>
              <a:gd name="connsiteX2" fmla="*/ 505241 w 505241"/>
              <a:gd name="connsiteY2" fmla="*/ 314741 h 331306"/>
              <a:gd name="connsiteX3" fmla="*/ 0 w 505241"/>
              <a:gd name="connsiteY3" fmla="*/ 331306 h 331306"/>
              <a:gd name="connsiteX0" fmla="*/ 0 w 560055"/>
              <a:gd name="connsiteY0" fmla="*/ 343166 h 343166"/>
              <a:gd name="connsiteX1" fmla="*/ 381978 w 560055"/>
              <a:gd name="connsiteY1" fmla="*/ 0 h 343166"/>
              <a:gd name="connsiteX2" fmla="*/ 560055 w 560055"/>
              <a:gd name="connsiteY2" fmla="*/ 314741 h 343166"/>
              <a:gd name="connsiteX3" fmla="*/ 0 w 560055"/>
              <a:gd name="connsiteY3" fmla="*/ 343166 h 343166"/>
              <a:gd name="connsiteX0" fmla="*/ 0 w 560055"/>
              <a:gd name="connsiteY0" fmla="*/ 378746 h 378746"/>
              <a:gd name="connsiteX1" fmla="*/ 381978 w 560055"/>
              <a:gd name="connsiteY1" fmla="*/ 0 h 378746"/>
              <a:gd name="connsiteX2" fmla="*/ 560055 w 560055"/>
              <a:gd name="connsiteY2" fmla="*/ 350321 h 378746"/>
              <a:gd name="connsiteX3" fmla="*/ 0 w 560055"/>
              <a:gd name="connsiteY3" fmla="*/ 378746 h 378746"/>
              <a:gd name="connsiteX0" fmla="*/ 0 w 627050"/>
              <a:gd name="connsiteY0" fmla="*/ 378746 h 378746"/>
              <a:gd name="connsiteX1" fmla="*/ 381978 w 627050"/>
              <a:gd name="connsiteY1" fmla="*/ 0 h 378746"/>
              <a:gd name="connsiteX2" fmla="*/ 627050 w 627050"/>
              <a:gd name="connsiteY2" fmla="*/ 356251 h 378746"/>
              <a:gd name="connsiteX3" fmla="*/ 0 w 627050"/>
              <a:gd name="connsiteY3" fmla="*/ 378746 h 37874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627050" h="378746">
                <a:moveTo>
                  <a:pt x="0" y="378746"/>
                </a:moveTo>
                <a:lnTo>
                  <a:pt x="381978" y="0"/>
                </a:lnTo>
                <a:lnTo>
                  <a:pt x="627050" y="356251"/>
                </a:lnTo>
                <a:lnTo>
                  <a:pt x="0" y="378746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64" name="Arc 36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/>
        </xdr:nvSpPr>
        <xdr:spPr>
          <a:xfrm rot="14700000">
            <a:off x="705013" y="5097865"/>
            <a:ext cx="844256" cy="2250764"/>
          </a:xfrm>
          <a:custGeom>
            <a:avLst/>
            <a:gdLst>
              <a:gd name="connsiteX0" fmla="*/ 688730 w 1377461"/>
              <a:gd name="connsiteY0" fmla="*/ 0 h 1729152"/>
              <a:gd name="connsiteX1" fmla="*/ 1377461 w 1377461"/>
              <a:gd name="connsiteY1" fmla="*/ 864576 h 1729152"/>
              <a:gd name="connsiteX2" fmla="*/ 688731 w 1377461"/>
              <a:gd name="connsiteY2" fmla="*/ 864576 h 1729152"/>
              <a:gd name="connsiteX3" fmla="*/ 688730 w 1377461"/>
              <a:gd name="connsiteY3" fmla="*/ 0 h 1729152"/>
              <a:gd name="connsiteX0" fmla="*/ 688730 w 1377461"/>
              <a:gd name="connsiteY0" fmla="*/ 0 h 1729152"/>
              <a:gd name="connsiteX1" fmla="*/ 1377461 w 1377461"/>
              <a:gd name="connsiteY1" fmla="*/ 864576 h 1729152"/>
              <a:gd name="connsiteX0" fmla="*/ 0 w 733069"/>
              <a:gd name="connsiteY0" fmla="*/ 0 h 864576"/>
              <a:gd name="connsiteX1" fmla="*/ 688731 w 733069"/>
              <a:gd name="connsiteY1" fmla="*/ 864576 h 864576"/>
              <a:gd name="connsiteX2" fmla="*/ 1 w 733069"/>
              <a:gd name="connsiteY2" fmla="*/ 864576 h 864576"/>
              <a:gd name="connsiteX3" fmla="*/ 0 w 733069"/>
              <a:gd name="connsiteY3" fmla="*/ 0 h 864576"/>
              <a:gd name="connsiteX0" fmla="*/ 0 w 733069"/>
              <a:gd name="connsiteY0" fmla="*/ 0 h 864576"/>
              <a:gd name="connsiteX1" fmla="*/ 688731 w 733069"/>
              <a:gd name="connsiteY1" fmla="*/ 864576 h 864576"/>
              <a:gd name="connsiteX0" fmla="*/ 0 w 733517"/>
              <a:gd name="connsiteY0" fmla="*/ 0 h 864576"/>
              <a:gd name="connsiteX1" fmla="*/ 688731 w 733517"/>
              <a:gd name="connsiteY1" fmla="*/ 864576 h 864576"/>
              <a:gd name="connsiteX2" fmla="*/ 1 w 733517"/>
              <a:gd name="connsiteY2" fmla="*/ 864576 h 864576"/>
              <a:gd name="connsiteX3" fmla="*/ 0 w 733517"/>
              <a:gd name="connsiteY3" fmla="*/ 0 h 864576"/>
              <a:gd name="connsiteX0" fmla="*/ 0 w 733517"/>
              <a:gd name="connsiteY0" fmla="*/ 0 h 864576"/>
              <a:gd name="connsiteX1" fmla="*/ 688731 w 733517"/>
              <a:gd name="connsiteY1" fmla="*/ 864576 h 864576"/>
              <a:gd name="connsiteX0" fmla="*/ 0 w 736381"/>
              <a:gd name="connsiteY0" fmla="*/ 3347 h 867923"/>
              <a:gd name="connsiteX1" fmla="*/ 688731 w 736381"/>
              <a:gd name="connsiteY1" fmla="*/ 867923 h 867923"/>
              <a:gd name="connsiteX2" fmla="*/ 1 w 736381"/>
              <a:gd name="connsiteY2" fmla="*/ 867923 h 867923"/>
              <a:gd name="connsiteX3" fmla="*/ 0 w 736381"/>
              <a:gd name="connsiteY3" fmla="*/ 3347 h 867923"/>
              <a:gd name="connsiteX0" fmla="*/ 0 w 736381"/>
              <a:gd name="connsiteY0" fmla="*/ 3347 h 867923"/>
              <a:gd name="connsiteX1" fmla="*/ 688731 w 736381"/>
              <a:gd name="connsiteY1" fmla="*/ 867923 h 867923"/>
              <a:gd name="connsiteX0" fmla="*/ 0 w 736381"/>
              <a:gd name="connsiteY0" fmla="*/ 3347 h 867923"/>
              <a:gd name="connsiteX1" fmla="*/ 688731 w 736381"/>
              <a:gd name="connsiteY1" fmla="*/ 867923 h 867923"/>
              <a:gd name="connsiteX2" fmla="*/ 1 w 736381"/>
              <a:gd name="connsiteY2" fmla="*/ 867923 h 867923"/>
              <a:gd name="connsiteX3" fmla="*/ 0 w 736381"/>
              <a:gd name="connsiteY3" fmla="*/ 3347 h 867923"/>
              <a:gd name="connsiteX0" fmla="*/ 0 w 736381"/>
              <a:gd name="connsiteY0" fmla="*/ 3347 h 867923"/>
              <a:gd name="connsiteX1" fmla="*/ 675507 w 736381"/>
              <a:gd name="connsiteY1" fmla="*/ 862728 h 867923"/>
              <a:gd name="connsiteX0" fmla="*/ 0 w 736381"/>
              <a:gd name="connsiteY0" fmla="*/ 3347 h 893900"/>
              <a:gd name="connsiteX1" fmla="*/ 688731 w 736381"/>
              <a:gd name="connsiteY1" fmla="*/ 867923 h 893900"/>
              <a:gd name="connsiteX2" fmla="*/ 1 w 736381"/>
              <a:gd name="connsiteY2" fmla="*/ 867923 h 893900"/>
              <a:gd name="connsiteX3" fmla="*/ 0 w 736381"/>
              <a:gd name="connsiteY3" fmla="*/ 3347 h 893900"/>
              <a:gd name="connsiteX0" fmla="*/ 0 w 736381"/>
              <a:gd name="connsiteY0" fmla="*/ 3347 h 893900"/>
              <a:gd name="connsiteX1" fmla="*/ 631427 w 736381"/>
              <a:gd name="connsiteY1" fmla="*/ 893900 h 893900"/>
              <a:gd name="connsiteX0" fmla="*/ 0 w 631427"/>
              <a:gd name="connsiteY0" fmla="*/ 2542 h 965832"/>
              <a:gd name="connsiteX1" fmla="*/ 437474 w 631427"/>
              <a:gd name="connsiteY1" fmla="*/ 965832 h 965832"/>
              <a:gd name="connsiteX2" fmla="*/ 1 w 631427"/>
              <a:gd name="connsiteY2" fmla="*/ 867118 h 965832"/>
              <a:gd name="connsiteX3" fmla="*/ 0 w 631427"/>
              <a:gd name="connsiteY3" fmla="*/ 2542 h 965832"/>
              <a:gd name="connsiteX0" fmla="*/ 0 w 631427"/>
              <a:gd name="connsiteY0" fmla="*/ 2542 h 965832"/>
              <a:gd name="connsiteX1" fmla="*/ 631427 w 631427"/>
              <a:gd name="connsiteY1" fmla="*/ 893095 h 965832"/>
              <a:gd name="connsiteX0" fmla="*/ 0 w 513411"/>
              <a:gd name="connsiteY0" fmla="*/ 2542 h 965832"/>
              <a:gd name="connsiteX1" fmla="*/ 437474 w 513411"/>
              <a:gd name="connsiteY1" fmla="*/ 965832 h 965832"/>
              <a:gd name="connsiteX2" fmla="*/ 1 w 513411"/>
              <a:gd name="connsiteY2" fmla="*/ 867118 h 965832"/>
              <a:gd name="connsiteX3" fmla="*/ 0 w 513411"/>
              <a:gd name="connsiteY3" fmla="*/ 2542 h 965832"/>
              <a:gd name="connsiteX0" fmla="*/ 0 w 513411"/>
              <a:gd name="connsiteY0" fmla="*/ 2542 h 965832"/>
              <a:gd name="connsiteX1" fmla="*/ 446290 w 513411"/>
              <a:gd name="connsiteY1" fmla="*/ 960636 h 965832"/>
              <a:gd name="connsiteX0" fmla="*/ 0 w 558470"/>
              <a:gd name="connsiteY0" fmla="*/ 2542 h 965832"/>
              <a:gd name="connsiteX1" fmla="*/ 437474 w 558470"/>
              <a:gd name="connsiteY1" fmla="*/ 965832 h 965832"/>
              <a:gd name="connsiteX2" fmla="*/ 1 w 558470"/>
              <a:gd name="connsiteY2" fmla="*/ 867118 h 965832"/>
              <a:gd name="connsiteX3" fmla="*/ 0 w 558470"/>
              <a:gd name="connsiteY3" fmla="*/ 2542 h 965832"/>
              <a:gd name="connsiteX0" fmla="*/ 0 w 558470"/>
              <a:gd name="connsiteY0" fmla="*/ 2542 h 965832"/>
              <a:gd name="connsiteX1" fmla="*/ 446290 w 558470"/>
              <a:gd name="connsiteY1" fmla="*/ 960636 h 965832"/>
              <a:gd name="connsiteX0" fmla="*/ 0 w 558470"/>
              <a:gd name="connsiteY0" fmla="*/ 2834 h 966124"/>
              <a:gd name="connsiteX1" fmla="*/ 437474 w 558470"/>
              <a:gd name="connsiteY1" fmla="*/ 966124 h 966124"/>
              <a:gd name="connsiteX2" fmla="*/ 1 w 558470"/>
              <a:gd name="connsiteY2" fmla="*/ 867410 h 966124"/>
              <a:gd name="connsiteX3" fmla="*/ 0 w 558470"/>
              <a:gd name="connsiteY3" fmla="*/ 2834 h 966124"/>
              <a:gd name="connsiteX0" fmla="*/ 0 w 558470"/>
              <a:gd name="connsiteY0" fmla="*/ 2834 h 966124"/>
              <a:gd name="connsiteX1" fmla="*/ 446290 w 558470"/>
              <a:gd name="connsiteY1" fmla="*/ 960928 h 966124"/>
              <a:gd name="connsiteX0" fmla="*/ 0 w 558470"/>
              <a:gd name="connsiteY0" fmla="*/ 2834 h 966124"/>
              <a:gd name="connsiteX1" fmla="*/ 437474 w 558470"/>
              <a:gd name="connsiteY1" fmla="*/ 966124 h 966124"/>
              <a:gd name="connsiteX2" fmla="*/ 1 w 558470"/>
              <a:gd name="connsiteY2" fmla="*/ 867410 h 966124"/>
              <a:gd name="connsiteX3" fmla="*/ 0 w 558470"/>
              <a:gd name="connsiteY3" fmla="*/ 2834 h 966124"/>
              <a:gd name="connsiteX0" fmla="*/ 0 w 558470"/>
              <a:gd name="connsiteY0" fmla="*/ 2834 h 966124"/>
              <a:gd name="connsiteX1" fmla="*/ 446290 w 558470"/>
              <a:gd name="connsiteY1" fmla="*/ 960928 h 966124"/>
              <a:gd name="connsiteX0" fmla="*/ 0 w 558470"/>
              <a:gd name="connsiteY0" fmla="*/ 2897 h 966187"/>
              <a:gd name="connsiteX1" fmla="*/ 437474 w 558470"/>
              <a:gd name="connsiteY1" fmla="*/ 966187 h 966187"/>
              <a:gd name="connsiteX2" fmla="*/ 1 w 558470"/>
              <a:gd name="connsiteY2" fmla="*/ 867473 h 966187"/>
              <a:gd name="connsiteX3" fmla="*/ 0 w 558470"/>
              <a:gd name="connsiteY3" fmla="*/ 2897 h 966187"/>
              <a:gd name="connsiteX0" fmla="*/ 0 w 558470"/>
              <a:gd name="connsiteY0" fmla="*/ 2897 h 966187"/>
              <a:gd name="connsiteX1" fmla="*/ 446290 w 558470"/>
              <a:gd name="connsiteY1" fmla="*/ 960991 h 966187"/>
              <a:gd name="connsiteX0" fmla="*/ 0 w 558470"/>
              <a:gd name="connsiteY0" fmla="*/ 132 h 963422"/>
              <a:gd name="connsiteX1" fmla="*/ 437474 w 558470"/>
              <a:gd name="connsiteY1" fmla="*/ 963422 h 963422"/>
              <a:gd name="connsiteX2" fmla="*/ 1 w 558470"/>
              <a:gd name="connsiteY2" fmla="*/ 864708 h 963422"/>
              <a:gd name="connsiteX3" fmla="*/ 0 w 558470"/>
              <a:gd name="connsiteY3" fmla="*/ 132 h 963422"/>
              <a:gd name="connsiteX0" fmla="*/ 0 w 558470"/>
              <a:gd name="connsiteY0" fmla="*/ 132 h 963422"/>
              <a:gd name="connsiteX1" fmla="*/ 446290 w 558470"/>
              <a:gd name="connsiteY1" fmla="*/ 958226 h 963422"/>
              <a:gd name="connsiteX0" fmla="*/ 0 w 553709"/>
              <a:gd name="connsiteY0" fmla="*/ 132 h 963422"/>
              <a:gd name="connsiteX1" fmla="*/ 437474 w 553709"/>
              <a:gd name="connsiteY1" fmla="*/ 963422 h 963422"/>
              <a:gd name="connsiteX2" fmla="*/ 1 w 553709"/>
              <a:gd name="connsiteY2" fmla="*/ 864708 h 963422"/>
              <a:gd name="connsiteX3" fmla="*/ 0 w 553709"/>
              <a:gd name="connsiteY3" fmla="*/ 132 h 963422"/>
              <a:gd name="connsiteX0" fmla="*/ 0 w 553709"/>
              <a:gd name="connsiteY0" fmla="*/ 132 h 963422"/>
              <a:gd name="connsiteX1" fmla="*/ 432273 w 553709"/>
              <a:gd name="connsiteY1" fmla="*/ 954097 h 963422"/>
              <a:gd name="connsiteX0" fmla="*/ 0 w 553709"/>
              <a:gd name="connsiteY0" fmla="*/ 132 h 970615"/>
              <a:gd name="connsiteX1" fmla="*/ 437474 w 553709"/>
              <a:gd name="connsiteY1" fmla="*/ 963422 h 970615"/>
              <a:gd name="connsiteX2" fmla="*/ 1 w 553709"/>
              <a:gd name="connsiteY2" fmla="*/ 864708 h 970615"/>
              <a:gd name="connsiteX3" fmla="*/ 0 w 553709"/>
              <a:gd name="connsiteY3" fmla="*/ 132 h 970615"/>
              <a:gd name="connsiteX0" fmla="*/ 0 w 553709"/>
              <a:gd name="connsiteY0" fmla="*/ 132 h 970615"/>
              <a:gd name="connsiteX1" fmla="*/ 421760 w 553709"/>
              <a:gd name="connsiteY1" fmla="*/ 970615 h 970615"/>
              <a:gd name="connsiteX0" fmla="*/ 0 w 540968"/>
              <a:gd name="connsiteY0" fmla="*/ 128 h 971677"/>
              <a:gd name="connsiteX1" fmla="*/ 421704 w 540968"/>
              <a:gd name="connsiteY1" fmla="*/ 971678 h 971677"/>
              <a:gd name="connsiteX2" fmla="*/ 1 w 540968"/>
              <a:gd name="connsiteY2" fmla="*/ 864704 h 971677"/>
              <a:gd name="connsiteX3" fmla="*/ 0 w 540968"/>
              <a:gd name="connsiteY3" fmla="*/ 128 h 971677"/>
              <a:gd name="connsiteX0" fmla="*/ 0 w 540968"/>
              <a:gd name="connsiteY0" fmla="*/ 128 h 971677"/>
              <a:gd name="connsiteX1" fmla="*/ 421760 w 540968"/>
              <a:gd name="connsiteY1" fmla="*/ 970611 h 971677"/>
              <a:gd name="connsiteX0" fmla="*/ 0 w 538672"/>
              <a:gd name="connsiteY0" fmla="*/ 128 h 971678"/>
              <a:gd name="connsiteX1" fmla="*/ 421704 w 538672"/>
              <a:gd name="connsiteY1" fmla="*/ 971678 h 971678"/>
              <a:gd name="connsiteX2" fmla="*/ 1 w 538672"/>
              <a:gd name="connsiteY2" fmla="*/ 864704 h 971678"/>
              <a:gd name="connsiteX3" fmla="*/ 0 w 538672"/>
              <a:gd name="connsiteY3" fmla="*/ 128 h 971678"/>
              <a:gd name="connsiteX0" fmla="*/ 0 w 538672"/>
              <a:gd name="connsiteY0" fmla="*/ 128 h 971678"/>
              <a:gd name="connsiteX1" fmla="*/ 421760 w 538672"/>
              <a:gd name="connsiteY1" fmla="*/ 970611 h 971678"/>
              <a:gd name="connsiteX0" fmla="*/ 0 w 538672"/>
              <a:gd name="connsiteY0" fmla="*/ 128 h 1305547"/>
              <a:gd name="connsiteX1" fmla="*/ 421704 w 538672"/>
              <a:gd name="connsiteY1" fmla="*/ 971678 h 1305547"/>
              <a:gd name="connsiteX2" fmla="*/ 1 w 538672"/>
              <a:gd name="connsiteY2" fmla="*/ 864704 h 1305547"/>
              <a:gd name="connsiteX3" fmla="*/ 0 w 538672"/>
              <a:gd name="connsiteY3" fmla="*/ 128 h 1305547"/>
              <a:gd name="connsiteX0" fmla="*/ 0 w 538672"/>
              <a:gd name="connsiteY0" fmla="*/ 128 h 1305547"/>
              <a:gd name="connsiteX1" fmla="*/ 269752 w 538672"/>
              <a:gd name="connsiteY1" fmla="*/ 1305547 h 1305547"/>
              <a:gd name="connsiteX0" fmla="*/ 0 w 538672"/>
              <a:gd name="connsiteY0" fmla="*/ 195879 h 1501298"/>
              <a:gd name="connsiteX1" fmla="*/ 421704 w 538672"/>
              <a:gd name="connsiteY1" fmla="*/ 1167429 h 1501298"/>
              <a:gd name="connsiteX2" fmla="*/ 1 w 538672"/>
              <a:gd name="connsiteY2" fmla="*/ 1060455 h 1501298"/>
              <a:gd name="connsiteX3" fmla="*/ 0 w 538672"/>
              <a:gd name="connsiteY3" fmla="*/ 195879 h 1501298"/>
              <a:gd name="connsiteX0" fmla="*/ 92111 w 538672"/>
              <a:gd name="connsiteY0" fmla="*/ 0 h 1501298"/>
              <a:gd name="connsiteX1" fmla="*/ 269752 w 538672"/>
              <a:gd name="connsiteY1" fmla="*/ 1501298 h 1501298"/>
              <a:gd name="connsiteX0" fmla="*/ 84119 w 557271"/>
              <a:gd name="connsiteY0" fmla="*/ 76 h 1505765"/>
              <a:gd name="connsiteX1" fmla="*/ 421703 w 557271"/>
              <a:gd name="connsiteY1" fmla="*/ 1171896 h 1505765"/>
              <a:gd name="connsiteX2" fmla="*/ 0 w 557271"/>
              <a:gd name="connsiteY2" fmla="*/ 1064922 h 1505765"/>
              <a:gd name="connsiteX3" fmla="*/ 84119 w 557271"/>
              <a:gd name="connsiteY3" fmla="*/ 76 h 1505765"/>
              <a:gd name="connsiteX0" fmla="*/ 92110 w 557271"/>
              <a:gd name="connsiteY0" fmla="*/ 4467 h 1505765"/>
              <a:gd name="connsiteX1" fmla="*/ 269751 w 557271"/>
              <a:gd name="connsiteY1" fmla="*/ 1505765 h 1505765"/>
              <a:gd name="connsiteX0" fmla="*/ 84119 w 452688"/>
              <a:gd name="connsiteY0" fmla="*/ 46 h 1506803"/>
              <a:gd name="connsiteX1" fmla="*/ 269695 w 452688"/>
              <a:gd name="connsiteY1" fmla="*/ 1506803 h 1506803"/>
              <a:gd name="connsiteX2" fmla="*/ 0 w 452688"/>
              <a:gd name="connsiteY2" fmla="*/ 1064892 h 1506803"/>
              <a:gd name="connsiteX3" fmla="*/ 84119 w 452688"/>
              <a:gd name="connsiteY3" fmla="*/ 46 h 1506803"/>
              <a:gd name="connsiteX0" fmla="*/ 92110 w 452688"/>
              <a:gd name="connsiteY0" fmla="*/ 4437 h 1506803"/>
              <a:gd name="connsiteX1" fmla="*/ 269751 w 452688"/>
              <a:gd name="connsiteY1" fmla="*/ 1505735 h 1506803"/>
              <a:gd name="connsiteX0" fmla="*/ 84119 w 452688"/>
              <a:gd name="connsiteY0" fmla="*/ 46 h 1506803"/>
              <a:gd name="connsiteX1" fmla="*/ 269695 w 452688"/>
              <a:gd name="connsiteY1" fmla="*/ 1506803 h 1506803"/>
              <a:gd name="connsiteX2" fmla="*/ 0 w 452688"/>
              <a:gd name="connsiteY2" fmla="*/ 1064892 h 1506803"/>
              <a:gd name="connsiteX3" fmla="*/ 84119 w 452688"/>
              <a:gd name="connsiteY3" fmla="*/ 46 h 1506803"/>
              <a:gd name="connsiteX0" fmla="*/ 92110 w 452688"/>
              <a:gd name="connsiteY0" fmla="*/ 4437 h 1506803"/>
              <a:gd name="connsiteX1" fmla="*/ 269751 w 452688"/>
              <a:gd name="connsiteY1" fmla="*/ 1505735 h 1506803"/>
              <a:gd name="connsiteX0" fmla="*/ 84119 w 452688"/>
              <a:gd name="connsiteY0" fmla="*/ 20096 h 1526853"/>
              <a:gd name="connsiteX1" fmla="*/ 269695 w 452688"/>
              <a:gd name="connsiteY1" fmla="*/ 1526853 h 1526853"/>
              <a:gd name="connsiteX2" fmla="*/ 0 w 452688"/>
              <a:gd name="connsiteY2" fmla="*/ 1084942 h 1526853"/>
              <a:gd name="connsiteX3" fmla="*/ 84119 w 452688"/>
              <a:gd name="connsiteY3" fmla="*/ 20096 h 1526853"/>
              <a:gd name="connsiteX0" fmla="*/ 101358 w 452688"/>
              <a:gd name="connsiteY0" fmla="*/ 0 h 1526853"/>
              <a:gd name="connsiteX1" fmla="*/ 269751 w 452688"/>
              <a:gd name="connsiteY1" fmla="*/ 1525785 h 1526853"/>
              <a:gd name="connsiteX0" fmla="*/ 84119 w 452688"/>
              <a:gd name="connsiteY0" fmla="*/ 20096 h 1546592"/>
              <a:gd name="connsiteX1" fmla="*/ 269695 w 452688"/>
              <a:gd name="connsiteY1" fmla="*/ 1526853 h 1546592"/>
              <a:gd name="connsiteX2" fmla="*/ 0 w 452688"/>
              <a:gd name="connsiteY2" fmla="*/ 1084942 h 1546592"/>
              <a:gd name="connsiteX3" fmla="*/ 84119 w 452688"/>
              <a:gd name="connsiteY3" fmla="*/ 20096 h 1546592"/>
              <a:gd name="connsiteX0" fmla="*/ 101358 w 452688"/>
              <a:gd name="connsiteY0" fmla="*/ 0 h 1546592"/>
              <a:gd name="connsiteX1" fmla="*/ 280002 w 452688"/>
              <a:gd name="connsiteY1" fmla="*/ 1546592 h 1546592"/>
              <a:gd name="connsiteX0" fmla="*/ 84119 w 484911"/>
              <a:gd name="connsiteY0" fmla="*/ 20096 h 1596118"/>
              <a:gd name="connsiteX1" fmla="*/ 269695 w 484911"/>
              <a:gd name="connsiteY1" fmla="*/ 1526853 h 1596118"/>
              <a:gd name="connsiteX2" fmla="*/ 0 w 484911"/>
              <a:gd name="connsiteY2" fmla="*/ 1084942 h 1596118"/>
              <a:gd name="connsiteX3" fmla="*/ 84119 w 484911"/>
              <a:gd name="connsiteY3" fmla="*/ 20096 h 1596118"/>
              <a:gd name="connsiteX0" fmla="*/ 101358 w 484911"/>
              <a:gd name="connsiteY0" fmla="*/ 0 h 1596118"/>
              <a:gd name="connsiteX1" fmla="*/ 330551 w 484911"/>
              <a:gd name="connsiteY1" fmla="*/ 1596118 h 159611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84911" h="1596118" stroke="0" extrusionOk="0">
                <a:moveTo>
                  <a:pt x="84119" y="20096"/>
                </a:moveTo>
                <a:cubicBezTo>
                  <a:pt x="515784" y="12988"/>
                  <a:pt x="555655" y="837167"/>
                  <a:pt x="269695" y="1526853"/>
                </a:cubicBezTo>
                <a:lnTo>
                  <a:pt x="0" y="1084942"/>
                </a:lnTo>
                <a:cubicBezTo>
                  <a:pt x="0" y="796750"/>
                  <a:pt x="84119" y="308288"/>
                  <a:pt x="84119" y="20096"/>
                </a:cubicBezTo>
                <a:close/>
              </a:path>
              <a:path w="484911" h="1596118" fill="none">
                <a:moveTo>
                  <a:pt x="101358" y="0"/>
                </a:moveTo>
                <a:cubicBezTo>
                  <a:pt x="452968" y="192465"/>
                  <a:pt x="634704" y="858855"/>
                  <a:pt x="330551" y="1596118"/>
                </a:cubicBezTo>
              </a:path>
            </a:pathLst>
          </a:cu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cxnSp macro="">
        <xdr:nvCxnSpPr>
          <xdr:cNvPr id="4096" name="Straight Connector 4095">
            <a:extLst>
              <a:ext uri="{FF2B5EF4-FFF2-40B4-BE49-F238E27FC236}">
                <a16:creationId xmlns:a16="http://schemas.microsoft.com/office/drawing/2014/main" id="{00000000-0008-0000-0200-000000100000}"/>
              </a:ext>
            </a:extLst>
          </xdr:cNvPr>
          <xdr:cNvCxnSpPr/>
        </xdr:nvCxnSpPr>
        <xdr:spPr>
          <a:xfrm flipH="1">
            <a:off x="5042270" y="1594888"/>
            <a:ext cx="1588013" cy="1665292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01" name="Straight Connector 4100">
            <a:extLst>
              <a:ext uri="{FF2B5EF4-FFF2-40B4-BE49-F238E27FC236}">
                <a16:creationId xmlns:a16="http://schemas.microsoft.com/office/drawing/2014/main" id="{00000000-0008-0000-0200-000005100000}"/>
              </a:ext>
            </a:extLst>
          </xdr:cNvPr>
          <xdr:cNvCxnSpPr/>
        </xdr:nvCxnSpPr>
        <xdr:spPr>
          <a:xfrm flipH="1" flipV="1">
            <a:off x="23501493" y="2230858"/>
            <a:ext cx="3474526" cy="2631800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04" name="Straight Connector 4103">
            <a:extLst>
              <a:ext uri="{FF2B5EF4-FFF2-40B4-BE49-F238E27FC236}">
                <a16:creationId xmlns:a16="http://schemas.microsoft.com/office/drawing/2014/main" id="{00000000-0008-0000-0200-000008100000}"/>
              </a:ext>
            </a:extLst>
          </xdr:cNvPr>
          <xdr:cNvCxnSpPr/>
        </xdr:nvCxnSpPr>
        <xdr:spPr>
          <a:xfrm>
            <a:off x="22861150" y="4673152"/>
            <a:ext cx="131538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07" name="Straight Connector 4106">
            <a:extLst>
              <a:ext uri="{FF2B5EF4-FFF2-40B4-BE49-F238E27FC236}">
                <a16:creationId xmlns:a16="http://schemas.microsoft.com/office/drawing/2014/main" id="{00000000-0008-0000-0200-00000B100000}"/>
              </a:ext>
            </a:extLst>
          </xdr:cNvPr>
          <xdr:cNvCxnSpPr/>
        </xdr:nvCxnSpPr>
        <xdr:spPr>
          <a:xfrm flipH="1" flipV="1">
            <a:off x="22994641" y="4679594"/>
            <a:ext cx="3701240" cy="2958637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16" name="Straight Connector 4115">
            <a:extLst>
              <a:ext uri="{FF2B5EF4-FFF2-40B4-BE49-F238E27FC236}">
                <a16:creationId xmlns:a16="http://schemas.microsoft.com/office/drawing/2014/main" id="{00000000-0008-0000-0200-000014100000}"/>
              </a:ext>
            </a:extLst>
          </xdr:cNvPr>
          <xdr:cNvCxnSpPr/>
        </xdr:nvCxnSpPr>
        <xdr:spPr>
          <a:xfrm flipH="1">
            <a:off x="26582311" y="4877209"/>
            <a:ext cx="408138" cy="496715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19" name="Straight Connector 4118">
            <a:extLst>
              <a:ext uri="{FF2B5EF4-FFF2-40B4-BE49-F238E27FC236}">
                <a16:creationId xmlns:a16="http://schemas.microsoft.com/office/drawing/2014/main" id="{00000000-0008-0000-0200-000017100000}"/>
              </a:ext>
            </a:extLst>
          </xdr:cNvPr>
          <xdr:cNvCxnSpPr/>
        </xdr:nvCxnSpPr>
        <xdr:spPr>
          <a:xfrm flipH="1" flipV="1">
            <a:off x="26576943" y="5385452"/>
            <a:ext cx="582251" cy="473435"/>
          </a:xfrm>
          <a:prstGeom prst="line">
            <a:avLst/>
          </a:prstGeom>
          <a:ln w="381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121" name="Rectangle 4120">
            <a:extLst>
              <a:ext uri="{FF2B5EF4-FFF2-40B4-BE49-F238E27FC236}">
                <a16:creationId xmlns:a16="http://schemas.microsoft.com/office/drawing/2014/main" id="{00000000-0008-0000-0200-000019100000}"/>
              </a:ext>
            </a:extLst>
          </xdr:cNvPr>
          <xdr:cNvSpPr/>
        </xdr:nvSpPr>
        <xdr:spPr>
          <a:xfrm rot="2160000">
            <a:off x="24255323" y="3132090"/>
            <a:ext cx="2270162" cy="56800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t"/>
          <a:lstStyle/>
          <a:p>
            <a:pPr algn="ctr"/>
            <a:r>
              <a:rPr lang="lv-LV" sz="2800" b="1"/>
              <a:t>IEEJA</a:t>
            </a:r>
            <a:endParaRPr lang="lv-LV" sz="1100"/>
          </a:p>
        </xdr:txBody>
      </xdr:sp>
      <xdr:cxnSp macro="">
        <xdr:nvCxnSpPr>
          <xdr:cNvPr id="4129" name="Straight Connector 4128">
            <a:extLst>
              <a:ext uri="{FF2B5EF4-FFF2-40B4-BE49-F238E27FC236}">
                <a16:creationId xmlns:a16="http://schemas.microsoft.com/office/drawing/2014/main" id="{00000000-0008-0000-0200-000021100000}"/>
              </a:ext>
            </a:extLst>
          </xdr:cNvPr>
          <xdr:cNvCxnSpPr/>
        </xdr:nvCxnSpPr>
        <xdr:spPr>
          <a:xfrm flipH="1">
            <a:off x="26067708" y="4266171"/>
            <a:ext cx="97694" cy="174764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31" name="Straight Connector 4130">
            <a:extLst>
              <a:ext uri="{FF2B5EF4-FFF2-40B4-BE49-F238E27FC236}">
                <a16:creationId xmlns:a16="http://schemas.microsoft.com/office/drawing/2014/main" id="{00000000-0008-0000-0200-000023100000}"/>
              </a:ext>
            </a:extLst>
          </xdr:cNvPr>
          <xdr:cNvCxnSpPr/>
        </xdr:nvCxnSpPr>
        <xdr:spPr>
          <a:xfrm>
            <a:off x="26061602" y="4459403"/>
            <a:ext cx="0" cy="185982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132" name="Rectangle 4131">
            <a:extLst>
              <a:ext uri="{FF2B5EF4-FFF2-40B4-BE49-F238E27FC236}">
                <a16:creationId xmlns:a16="http://schemas.microsoft.com/office/drawing/2014/main" id="{00000000-0008-0000-0200-000024100000}"/>
              </a:ext>
            </a:extLst>
          </xdr:cNvPr>
          <xdr:cNvSpPr/>
        </xdr:nvSpPr>
        <xdr:spPr>
          <a:xfrm rot="13080000">
            <a:off x="25696785" y="6573437"/>
            <a:ext cx="1405950" cy="696664"/>
          </a:xfrm>
          <a:prstGeom prst="rect">
            <a:avLst/>
          </a:prstGeom>
          <a:solidFill>
            <a:schemeClr val="bg1">
              <a:lumMod val="95000"/>
            </a:schemeClr>
          </a:solidFill>
          <a:ln w="3175">
            <a:solidFill>
              <a:schemeClr val="bg1">
                <a:lumMod val="9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cxnSp macro="">
        <xdr:nvCxnSpPr>
          <xdr:cNvPr id="4139" name="Straight Connector 4138">
            <a:extLst>
              <a:ext uri="{FF2B5EF4-FFF2-40B4-BE49-F238E27FC236}">
                <a16:creationId xmlns:a16="http://schemas.microsoft.com/office/drawing/2014/main" id="{00000000-0008-0000-0200-00002B100000}"/>
              </a:ext>
            </a:extLst>
          </xdr:cNvPr>
          <xdr:cNvCxnSpPr/>
        </xdr:nvCxnSpPr>
        <xdr:spPr>
          <a:xfrm>
            <a:off x="26061602" y="6219333"/>
            <a:ext cx="1079274" cy="896053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140" name="Rectangle 4139">
            <a:extLst>
              <a:ext uri="{FF2B5EF4-FFF2-40B4-BE49-F238E27FC236}">
                <a16:creationId xmlns:a16="http://schemas.microsoft.com/office/drawing/2014/main" id="{00000000-0008-0000-0200-00002C100000}"/>
              </a:ext>
            </a:extLst>
          </xdr:cNvPr>
          <xdr:cNvSpPr/>
        </xdr:nvSpPr>
        <xdr:spPr>
          <a:xfrm rot="13080000">
            <a:off x="24123330" y="5834569"/>
            <a:ext cx="1859359" cy="39798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141" name="Isosceles Triangle 4140">
            <a:extLst>
              <a:ext uri="{FF2B5EF4-FFF2-40B4-BE49-F238E27FC236}">
                <a16:creationId xmlns:a16="http://schemas.microsoft.com/office/drawing/2014/main" id="{00000000-0008-0000-0200-00002D100000}"/>
              </a:ext>
            </a:extLst>
          </xdr:cNvPr>
          <xdr:cNvSpPr/>
        </xdr:nvSpPr>
        <xdr:spPr>
          <a:xfrm>
            <a:off x="26598187" y="4695727"/>
            <a:ext cx="612540" cy="1144692"/>
          </a:xfrm>
          <a:custGeom>
            <a:avLst/>
            <a:gdLst>
              <a:gd name="connsiteX0" fmla="*/ 0 w 659423"/>
              <a:gd name="connsiteY0" fmla="*/ 820616 h 820616"/>
              <a:gd name="connsiteX1" fmla="*/ 329712 w 659423"/>
              <a:gd name="connsiteY1" fmla="*/ 0 h 820616"/>
              <a:gd name="connsiteX2" fmla="*/ 659423 w 659423"/>
              <a:gd name="connsiteY2" fmla="*/ 820616 h 820616"/>
              <a:gd name="connsiteX3" fmla="*/ 0 w 659423"/>
              <a:gd name="connsiteY3" fmla="*/ 820616 h 820616"/>
              <a:gd name="connsiteX0" fmla="*/ 578826 w 1238249"/>
              <a:gd name="connsiteY0" fmla="*/ 893885 h 893885"/>
              <a:gd name="connsiteX1" fmla="*/ 0 w 1238249"/>
              <a:gd name="connsiteY1" fmla="*/ 0 h 893885"/>
              <a:gd name="connsiteX2" fmla="*/ 1238249 w 1238249"/>
              <a:gd name="connsiteY2" fmla="*/ 893885 h 893885"/>
              <a:gd name="connsiteX3" fmla="*/ 578826 w 1238249"/>
              <a:gd name="connsiteY3" fmla="*/ 893885 h 893885"/>
              <a:gd name="connsiteX0" fmla="*/ 0 w 1589942"/>
              <a:gd name="connsiteY0" fmla="*/ 439615 h 893885"/>
              <a:gd name="connsiteX1" fmla="*/ 351693 w 1589942"/>
              <a:gd name="connsiteY1" fmla="*/ 0 h 893885"/>
              <a:gd name="connsiteX2" fmla="*/ 1589942 w 1589942"/>
              <a:gd name="connsiteY2" fmla="*/ 893885 h 893885"/>
              <a:gd name="connsiteX3" fmla="*/ 0 w 1589942"/>
              <a:gd name="connsiteY3" fmla="*/ 439615 h 893885"/>
              <a:gd name="connsiteX0" fmla="*/ 0 w 593480"/>
              <a:gd name="connsiteY0" fmla="*/ 439615 h 893885"/>
              <a:gd name="connsiteX1" fmla="*/ 351693 w 593480"/>
              <a:gd name="connsiteY1" fmla="*/ 0 h 893885"/>
              <a:gd name="connsiteX2" fmla="*/ 593480 w 593480"/>
              <a:gd name="connsiteY2" fmla="*/ 893885 h 893885"/>
              <a:gd name="connsiteX3" fmla="*/ 0 w 593480"/>
              <a:gd name="connsiteY3" fmla="*/ 439615 h 893885"/>
              <a:gd name="connsiteX0" fmla="*/ 0 w 593480"/>
              <a:gd name="connsiteY0" fmla="*/ 674077 h 1128347"/>
              <a:gd name="connsiteX1" fmla="*/ 564173 w 593480"/>
              <a:gd name="connsiteY1" fmla="*/ 0 h 1128347"/>
              <a:gd name="connsiteX2" fmla="*/ 593480 w 593480"/>
              <a:gd name="connsiteY2" fmla="*/ 1128347 h 1128347"/>
              <a:gd name="connsiteX3" fmla="*/ 0 w 593480"/>
              <a:gd name="connsiteY3" fmla="*/ 674077 h 11283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93480" h="1128347">
                <a:moveTo>
                  <a:pt x="0" y="674077"/>
                </a:moveTo>
                <a:lnTo>
                  <a:pt x="564173" y="0"/>
                </a:lnTo>
                <a:lnTo>
                  <a:pt x="593480" y="1128347"/>
                </a:lnTo>
                <a:lnTo>
                  <a:pt x="0" y="674077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142" name="Rectangle 4141">
            <a:extLst>
              <a:ext uri="{FF2B5EF4-FFF2-40B4-BE49-F238E27FC236}">
                <a16:creationId xmlns:a16="http://schemas.microsoft.com/office/drawing/2014/main" id="{00000000-0008-0000-0200-00002E100000}"/>
              </a:ext>
            </a:extLst>
          </xdr:cNvPr>
          <xdr:cNvSpPr/>
        </xdr:nvSpPr>
        <xdr:spPr>
          <a:xfrm rot="12960000">
            <a:off x="26267199" y="4189474"/>
            <a:ext cx="922630" cy="39798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143" name="Rectangle 4142">
            <a:extLst>
              <a:ext uri="{FF2B5EF4-FFF2-40B4-BE49-F238E27FC236}">
                <a16:creationId xmlns:a16="http://schemas.microsoft.com/office/drawing/2014/main" id="{00000000-0008-0000-0200-00002F100000}"/>
              </a:ext>
            </a:extLst>
          </xdr:cNvPr>
          <xdr:cNvSpPr/>
        </xdr:nvSpPr>
        <xdr:spPr>
          <a:xfrm rot="13320000">
            <a:off x="21564926" y="1135294"/>
            <a:ext cx="2377547" cy="325623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13" name="Rectangle 112">
            <a:extLst>
              <a:ext uri="{FF2B5EF4-FFF2-40B4-BE49-F238E27FC236}">
                <a16:creationId xmlns:a16="http://schemas.microsoft.com/office/drawing/2014/main" id="{00000000-0008-0000-0200-000071000000}"/>
              </a:ext>
            </a:extLst>
          </xdr:cNvPr>
          <xdr:cNvSpPr/>
        </xdr:nvSpPr>
        <xdr:spPr>
          <a:xfrm rot="12960000">
            <a:off x="23510912" y="2193814"/>
            <a:ext cx="1064573" cy="39798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144" name="Rectangle 4143">
            <a:extLst>
              <a:ext uri="{FF2B5EF4-FFF2-40B4-BE49-F238E27FC236}">
                <a16:creationId xmlns:a16="http://schemas.microsoft.com/office/drawing/2014/main" id="{00000000-0008-0000-0200-000030100000}"/>
              </a:ext>
            </a:extLst>
          </xdr:cNvPr>
          <xdr:cNvSpPr/>
        </xdr:nvSpPr>
        <xdr:spPr>
          <a:xfrm rot="21360000">
            <a:off x="20974680" y="429630"/>
            <a:ext cx="990372" cy="224014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16" name="Rectangle 115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SpPr/>
        </xdr:nvSpPr>
        <xdr:spPr>
          <a:xfrm rot="12960000">
            <a:off x="23363079" y="2628993"/>
            <a:ext cx="947357" cy="273261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146" name="Oval 4145">
            <a:extLst>
              <a:ext uri="{FF2B5EF4-FFF2-40B4-BE49-F238E27FC236}">
                <a16:creationId xmlns:a16="http://schemas.microsoft.com/office/drawing/2014/main" id="{00000000-0008-0000-0200-000032100000}"/>
              </a:ext>
            </a:extLst>
          </xdr:cNvPr>
          <xdr:cNvSpPr/>
        </xdr:nvSpPr>
        <xdr:spPr>
          <a:xfrm>
            <a:off x="17276793" y="6412730"/>
            <a:ext cx="142306" cy="145407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147" name="Rectangle 4146">
            <a:extLst>
              <a:ext uri="{FF2B5EF4-FFF2-40B4-BE49-F238E27FC236}">
                <a16:creationId xmlns:a16="http://schemas.microsoft.com/office/drawing/2014/main" id="{00000000-0008-0000-0200-000033100000}"/>
              </a:ext>
            </a:extLst>
          </xdr:cNvPr>
          <xdr:cNvSpPr/>
        </xdr:nvSpPr>
        <xdr:spPr>
          <a:xfrm>
            <a:off x="17477382" y="6444743"/>
            <a:ext cx="153896" cy="112982"/>
          </a:xfrm>
          <a:prstGeom prst="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20" name="Oval 119">
            <a:extLst>
              <a:ext uri="{FF2B5EF4-FFF2-40B4-BE49-F238E27FC236}">
                <a16:creationId xmlns:a16="http://schemas.microsoft.com/office/drawing/2014/main" id="{00000000-0008-0000-0200-000078000000}"/>
              </a:ext>
            </a:extLst>
          </xdr:cNvPr>
          <xdr:cNvSpPr/>
        </xdr:nvSpPr>
        <xdr:spPr>
          <a:xfrm>
            <a:off x="12234438" y="6408964"/>
            <a:ext cx="142306" cy="145407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21" name="Oval 120">
            <a:extLst>
              <a:ext uri="{FF2B5EF4-FFF2-40B4-BE49-F238E27FC236}">
                <a16:creationId xmlns:a16="http://schemas.microsoft.com/office/drawing/2014/main" id="{00000000-0008-0000-0200-000079000000}"/>
              </a:ext>
            </a:extLst>
          </xdr:cNvPr>
          <xdr:cNvSpPr/>
        </xdr:nvSpPr>
        <xdr:spPr>
          <a:xfrm>
            <a:off x="7136052" y="6405199"/>
            <a:ext cx="142306" cy="145407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22" name="Arc 36">
            <a:extLst>
              <a:ext uri="{FF2B5EF4-FFF2-40B4-BE49-F238E27FC236}">
                <a16:creationId xmlns:a16="http://schemas.microsoft.com/office/drawing/2014/main" id="{00000000-0008-0000-0200-00007A000000}"/>
              </a:ext>
            </a:extLst>
          </xdr:cNvPr>
          <xdr:cNvSpPr/>
        </xdr:nvSpPr>
        <xdr:spPr>
          <a:xfrm rot="5400000">
            <a:off x="686360" y="6401640"/>
            <a:ext cx="662442" cy="1665260"/>
          </a:xfrm>
          <a:custGeom>
            <a:avLst/>
            <a:gdLst>
              <a:gd name="connsiteX0" fmla="*/ 688730 w 1377461"/>
              <a:gd name="connsiteY0" fmla="*/ 0 h 1729152"/>
              <a:gd name="connsiteX1" fmla="*/ 1377461 w 1377461"/>
              <a:gd name="connsiteY1" fmla="*/ 864576 h 1729152"/>
              <a:gd name="connsiteX2" fmla="*/ 688731 w 1377461"/>
              <a:gd name="connsiteY2" fmla="*/ 864576 h 1729152"/>
              <a:gd name="connsiteX3" fmla="*/ 688730 w 1377461"/>
              <a:gd name="connsiteY3" fmla="*/ 0 h 1729152"/>
              <a:gd name="connsiteX0" fmla="*/ 688730 w 1377461"/>
              <a:gd name="connsiteY0" fmla="*/ 0 h 1729152"/>
              <a:gd name="connsiteX1" fmla="*/ 1377461 w 1377461"/>
              <a:gd name="connsiteY1" fmla="*/ 864576 h 1729152"/>
              <a:gd name="connsiteX0" fmla="*/ 0 w 733069"/>
              <a:gd name="connsiteY0" fmla="*/ 0 h 864576"/>
              <a:gd name="connsiteX1" fmla="*/ 688731 w 733069"/>
              <a:gd name="connsiteY1" fmla="*/ 864576 h 864576"/>
              <a:gd name="connsiteX2" fmla="*/ 1 w 733069"/>
              <a:gd name="connsiteY2" fmla="*/ 864576 h 864576"/>
              <a:gd name="connsiteX3" fmla="*/ 0 w 733069"/>
              <a:gd name="connsiteY3" fmla="*/ 0 h 864576"/>
              <a:gd name="connsiteX0" fmla="*/ 0 w 733069"/>
              <a:gd name="connsiteY0" fmla="*/ 0 h 864576"/>
              <a:gd name="connsiteX1" fmla="*/ 688731 w 733069"/>
              <a:gd name="connsiteY1" fmla="*/ 864576 h 864576"/>
              <a:gd name="connsiteX0" fmla="*/ 0 w 733517"/>
              <a:gd name="connsiteY0" fmla="*/ 0 h 864576"/>
              <a:gd name="connsiteX1" fmla="*/ 688731 w 733517"/>
              <a:gd name="connsiteY1" fmla="*/ 864576 h 864576"/>
              <a:gd name="connsiteX2" fmla="*/ 1 w 733517"/>
              <a:gd name="connsiteY2" fmla="*/ 864576 h 864576"/>
              <a:gd name="connsiteX3" fmla="*/ 0 w 733517"/>
              <a:gd name="connsiteY3" fmla="*/ 0 h 864576"/>
              <a:gd name="connsiteX0" fmla="*/ 0 w 733517"/>
              <a:gd name="connsiteY0" fmla="*/ 0 h 864576"/>
              <a:gd name="connsiteX1" fmla="*/ 688731 w 733517"/>
              <a:gd name="connsiteY1" fmla="*/ 864576 h 864576"/>
              <a:gd name="connsiteX0" fmla="*/ 0 w 736381"/>
              <a:gd name="connsiteY0" fmla="*/ 3347 h 867923"/>
              <a:gd name="connsiteX1" fmla="*/ 688731 w 736381"/>
              <a:gd name="connsiteY1" fmla="*/ 867923 h 867923"/>
              <a:gd name="connsiteX2" fmla="*/ 1 w 736381"/>
              <a:gd name="connsiteY2" fmla="*/ 867923 h 867923"/>
              <a:gd name="connsiteX3" fmla="*/ 0 w 736381"/>
              <a:gd name="connsiteY3" fmla="*/ 3347 h 867923"/>
              <a:gd name="connsiteX0" fmla="*/ 0 w 736381"/>
              <a:gd name="connsiteY0" fmla="*/ 3347 h 867923"/>
              <a:gd name="connsiteX1" fmla="*/ 688731 w 736381"/>
              <a:gd name="connsiteY1" fmla="*/ 867923 h 867923"/>
              <a:gd name="connsiteX0" fmla="*/ 0 w 736381"/>
              <a:gd name="connsiteY0" fmla="*/ 3347 h 867923"/>
              <a:gd name="connsiteX1" fmla="*/ 688731 w 736381"/>
              <a:gd name="connsiteY1" fmla="*/ 867923 h 867923"/>
              <a:gd name="connsiteX2" fmla="*/ 1 w 736381"/>
              <a:gd name="connsiteY2" fmla="*/ 867923 h 867923"/>
              <a:gd name="connsiteX3" fmla="*/ 0 w 736381"/>
              <a:gd name="connsiteY3" fmla="*/ 3347 h 867923"/>
              <a:gd name="connsiteX0" fmla="*/ 0 w 736381"/>
              <a:gd name="connsiteY0" fmla="*/ 3347 h 867923"/>
              <a:gd name="connsiteX1" fmla="*/ 675507 w 736381"/>
              <a:gd name="connsiteY1" fmla="*/ 862728 h 867923"/>
              <a:gd name="connsiteX0" fmla="*/ 0 w 736381"/>
              <a:gd name="connsiteY0" fmla="*/ 3347 h 893900"/>
              <a:gd name="connsiteX1" fmla="*/ 688731 w 736381"/>
              <a:gd name="connsiteY1" fmla="*/ 867923 h 893900"/>
              <a:gd name="connsiteX2" fmla="*/ 1 w 736381"/>
              <a:gd name="connsiteY2" fmla="*/ 867923 h 893900"/>
              <a:gd name="connsiteX3" fmla="*/ 0 w 736381"/>
              <a:gd name="connsiteY3" fmla="*/ 3347 h 893900"/>
              <a:gd name="connsiteX0" fmla="*/ 0 w 736381"/>
              <a:gd name="connsiteY0" fmla="*/ 3347 h 893900"/>
              <a:gd name="connsiteX1" fmla="*/ 631427 w 736381"/>
              <a:gd name="connsiteY1" fmla="*/ 893900 h 893900"/>
              <a:gd name="connsiteX0" fmla="*/ 0 w 631427"/>
              <a:gd name="connsiteY0" fmla="*/ 2542 h 965832"/>
              <a:gd name="connsiteX1" fmla="*/ 437474 w 631427"/>
              <a:gd name="connsiteY1" fmla="*/ 965832 h 965832"/>
              <a:gd name="connsiteX2" fmla="*/ 1 w 631427"/>
              <a:gd name="connsiteY2" fmla="*/ 867118 h 965832"/>
              <a:gd name="connsiteX3" fmla="*/ 0 w 631427"/>
              <a:gd name="connsiteY3" fmla="*/ 2542 h 965832"/>
              <a:gd name="connsiteX0" fmla="*/ 0 w 631427"/>
              <a:gd name="connsiteY0" fmla="*/ 2542 h 965832"/>
              <a:gd name="connsiteX1" fmla="*/ 631427 w 631427"/>
              <a:gd name="connsiteY1" fmla="*/ 893095 h 965832"/>
              <a:gd name="connsiteX0" fmla="*/ 0 w 513411"/>
              <a:gd name="connsiteY0" fmla="*/ 2542 h 965832"/>
              <a:gd name="connsiteX1" fmla="*/ 437474 w 513411"/>
              <a:gd name="connsiteY1" fmla="*/ 965832 h 965832"/>
              <a:gd name="connsiteX2" fmla="*/ 1 w 513411"/>
              <a:gd name="connsiteY2" fmla="*/ 867118 h 965832"/>
              <a:gd name="connsiteX3" fmla="*/ 0 w 513411"/>
              <a:gd name="connsiteY3" fmla="*/ 2542 h 965832"/>
              <a:gd name="connsiteX0" fmla="*/ 0 w 513411"/>
              <a:gd name="connsiteY0" fmla="*/ 2542 h 965832"/>
              <a:gd name="connsiteX1" fmla="*/ 446290 w 513411"/>
              <a:gd name="connsiteY1" fmla="*/ 960636 h 965832"/>
              <a:gd name="connsiteX0" fmla="*/ 0 w 558470"/>
              <a:gd name="connsiteY0" fmla="*/ 2542 h 965832"/>
              <a:gd name="connsiteX1" fmla="*/ 437474 w 558470"/>
              <a:gd name="connsiteY1" fmla="*/ 965832 h 965832"/>
              <a:gd name="connsiteX2" fmla="*/ 1 w 558470"/>
              <a:gd name="connsiteY2" fmla="*/ 867118 h 965832"/>
              <a:gd name="connsiteX3" fmla="*/ 0 w 558470"/>
              <a:gd name="connsiteY3" fmla="*/ 2542 h 965832"/>
              <a:gd name="connsiteX0" fmla="*/ 0 w 558470"/>
              <a:gd name="connsiteY0" fmla="*/ 2542 h 965832"/>
              <a:gd name="connsiteX1" fmla="*/ 446290 w 558470"/>
              <a:gd name="connsiteY1" fmla="*/ 960636 h 965832"/>
              <a:gd name="connsiteX0" fmla="*/ 0 w 558470"/>
              <a:gd name="connsiteY0" fmla="*/ 2834 h 966124"/>
              <a:gd name="connsiteX1" fmla="*/ 437474 w 558470"/>
              <a:gd name="connsiteY1" fmla="*/ 966124 h 966124"/>
              <a:gd name="connsiteX2" fmla="*/ 1 w 558470"/>
              <a:gd name="connsiteY2" fmla="*/ 867410 h 966124"/>
              <a:gd name="connsiteX3" fmla="*/ 0 w 558470"/>
              <a:gd name="connsiteY3" fmla="*/ 2834 h 966124"/>
              <a:gd name="connsiteX0" fmla="*/ 0 w 558470"/>
              <a:gd name="connsiteY0" fmla="*/ 2834 h 966124"/>
              <a:gd name="connsiteX1" fmla="*/ 446290 w 558470"/>
              <a:gd name="connsiteY1" fmla="*/ 960928 h 966124"/>
              <a:gd name="connsiteX0" fmla="*/ 0 w 558470"/>
              <a:gd name="connsiteY0" fmla="*/ 2834 h 966124"/>
              <a:gd name="connsiteX1" fmla="*/ 437474 w 558470"/>
              <a:gd name="connsiteY1" fmla="*/ 966124 h 966124"/>
              <a:gd name="connsiteX2" fmla="*/ 1 w 558470"/>
              <a:gd name="connsiteY2" fmla="*/ 867410 h 966124"/>
              <a:gd name="connsiteX3" fmla="*/ 0 w 558470"/>
              <a:gd name="connsiteY3" fmla="*/ 2834 h 966124"/>
              <a:gd name="connsiteX0" fmla="*/ 0 w 558470"/>
              <a:gd name="connsiteY0" fmla="*/ 2834 h 966124"/>
              <a:gd name="connsiteX1" fmla="*/ 446290 w 558470"/>
              <a:gd name="connsiteY1" fmla="*/ 960928 h 966124"/>
              <a:gd name="connsiteX0" fmla="*/ 0 w 558470"/>
              <a:gd name="connsiteY0" fmla="*/ 2897 h 966187"/>
              <a:gd name="connsiteX1" fmla="*/ 437474 w 558470"/>
              <a:gd name="connsiteY1" fmla="*/ 966187 h 966187"/>
              <a:gd name="connsiteX2" fmla="*/ 1 w 558470"/>
              <a:gd name="connsiteY2" fmla="*/ 867473 h 966187"/>
              <a:gd name="connsiteX3" fmla="*/ 0 w 558470"/>
              <a:gd name="connsiteY3" fmla="*/ 2897 h 966187"/>
              <a:gd name="connsiteX0" fmla="*/ 0 w 558470"/>
              <a:gd name="connsiteY0" fmla="*/ 2897 h 966187"/>
              <a:gd name="connsiteX1" fmla="*/ 446290 w 558470"/>
              <a:gd name="connsiteY1" fmla="*/ 960991 h 966187"/>
              <a:gd name="connsiteX0" fmla="*/ 0 w 558470"/>
              <a:gd name="connsiteY0" fmla="*/ 132 h 963422"/>
              <a:gd name="connsiteX1" fmla="*/ 437474 w 558470"/>
              <a:gd name="connsiteY1" fmla="*/ 963422 h 963422"/>
              <a:gd name="connsiteX2" fmla="*/ 1 w 558470"/>
              <a:gd name="connsiteY2" fmla="*/ 864708 h 963422"/>
              <a:gd name="connsiteX3" fmla="*/ 0 w 558470"/>
              <a:gd name="connsiteY3" fmla="*/ 132 h 963422"/>
              <a:gd name="connsiteX0" fmla="*/ 0 w 558470"/>
              <a:gd name="connsiteY0" fmla="*/ 132 h 963422"/>
              <a:gd name="connsiteX1" fmla="*/ 446290 w 558470"/>
              <a:gd name="connsiteY1" fmla="*/ 958226 h 963422"/>
              <a:gd name="connsiteX0" fmla="*/ 0 w 553709"/>
              <a:gd name="connsiteY0" fmla="*/ 132 h 963422"/>
              <a:gd name="connsiteX1" fmla="*/ 437474 w 553709"/>
              <a:gd name="connsiteY1" fmla="*/ 963422 h 963422"/>
              <a:gd name="connsiteX2" fmla="*/ 1 w 553709"/>
              <a:gd name="connsiteY2" fmla="*/ 864708 h 963422"/>
              <a:gd name="connsiteX3" fmla="*/ 0 w 553709"/>
              <a:gd name="connsiteY3" fmla="*/ 132 h 963422"/>
              <a:gd name="connsiteX0" fmla="*/ 0 w 553709"/>
              <a:gd name="connsiteY0" fmla="*/ 132 h 963422"/>
              <a:gd name="connsiteX1" fmla="*/ 432273 w 553709"/>
              <a:gd name="connsiteY1" fmla="*/ 954097 h 963422"/>
              <a:gd name="connsiteX0" fmla="*/ 0 w 553709"/>
              <a:gd name="connsiteY0" fmla="*/ 132 h 970615"/>
              <a:gd name="connsiteX1" fmla="*/ 437474 w 553709"/>
              <a:gd name="connsiteY1" fmla="*/ 963422 h 970615"/>
              <a:gd name="connsiteX2" fmla="*/ 1 w 553709"/>
              <a:gd name="connsiteY2" fmla="*/ 864708 h 970615"/>
              <a:gd name="connsiteX3" fmla="*/ 0 w 553709"/>
              <a:gd name="connsiteY3" fmla="*/ 132 h 970615"/>
              <a:gd name="connsiteX0" fmla="*/ 0 w 553709"/>
              <a:gd name="connsiteY0" fmla="*/ 132 h 970615"/>
              <a:gd name="connsiteX1" fmla="*/ 421760 w 553709"/>
              <a:gd name="connsiteY1" fmla="*/ 970615 h 970615"/>
              <a:gd name="connsiteX0" fmla="*/ 0 w 540968"/>
              <a:gd name="connsiteY0" fmla="*/ 128 h 971677"/>
              <a:gd name="connsiteX1" fmla="*/ 421704 w 540968"/>
              <a:gd name="connsiteY1" fmla="*/ 971678 h 971677"/>
              <a:gd name="connsiteX2" fmla="*/ 1 w 540968"/>
              <a:gd name="connsiteY2" fmla="*/ 864704 h 971677"/>
              <a:gd name="connsiteX3" fmla="*/ 0 w 540968"/>
              <a:gd name="connsiteY3" fmla="*/ 128 h 971677"/>
              <a:gd name="connsiteX0" fmla="*/ 0 w 540968"/>
              <a:gd name="connsiteY0" fmla="*/ 128 h 971677"/>
              <a:gd name="connsiteX1" fmla="*/ 421760 w 540968"/>
              <a:gd name="connsiteY1" fmla="*/ 970611 h 971677"/>
              <a:gd name="connsiteX0" fmla="*/ 0 w 538672"/>
              <a:gd name="connsiteY0" fmla="*/ 128 h 971678"/>
              <a:gd name="connsiteX1" fmla="*/ 421704 w 538672"/>
              <a:gd name="connsiteY1" fmla="*/ 971678 h 971678"/>
              <a:gd name="connsiteX2" fmla="*/ 1 w 538672"/>
              <a:gd name="connsiteY2" fmla="*/ 864704 h 971678"/>
              <a:gd name="connsiteX3" fmla="*/ 0 w 538672"/>
              <a:gd name="connsiteY3" fmla="*/ 128 h 971678"/>
              <a:gd name="connsiteX0" fmla="*/ 0 w 538672"/>
              <a:gd name="connsiteY0" fmla="*/ 128 h 971678"/>
              <a:gd name="connsiteX1" fmla="*/ 421760 w 538672"/>
              <a:gd name="connsiteY1" fmla="*/ 970611 h 971678"/>
              <a:gd name="connsiteX0" fmla="*/ 0 w 538672"/>
              <a:gd name="connsiteY0" fmla="*/ 128 h 1305547"/>
              <a:gd name="connsiteX1" fmla="*/ 421704 w 538672"/>
              <a:gd name="connsiteY1" fmla="*/ 971678 h 1305547"/>
              <a:gd name="connsiteX2" fmla="*/ 1 w 538672"/>
              <a:gd name="connsiteY2" fmla="*/ 864704 h 1305547"/>
              <a:gd name="connsiteX3" fmla="*/ 0 w 538672"/>
              <a:gd name="connsiteY3" fmla="*/ 128 h 1305547"/>
              <a:gd name="connsiteX0" fmla="*/ 0 w 538672"/>
              <a:gd name="connsiteY0" fmla="*/ 128 h 1305547"/>
              <a:gd name="connsiteX1" fmla="*/ 269752 w 538672"/>
              <a:gd name="connsiteY1" fmla="*/ 1305547 h 1305547"/>
              <a:gd name="connsiteX0" fmla="*/ 0 w 538672"/>
              <a:gd name="connsiteY0" fmla="*/ 195879 h 1501298"/>
              <a:gd name="connsiteX1" fmla="*/ 421704 w 538672"/>
              <a:gd name="connsiteY1" fmla="*/ 1167429 h 1501298"/>
              <a:gd name="connsiteX2" fmla="*/ 1 w 538672"/>
              <a:gd name="connsiteY2" fmla="*/ 1060455 h 1501298"/>
              <a:gd name="connsiteX3" fmla="*/ 0 w 538672"/>
              <a:gd name="connsiteY3" fmla="*/ 195879 h 1501298"/>
              <a:gd name="connsiteX0" fmla="*/ 92111 w 538672"/>
              <a:gd name="connsiteY0" fmla="*/ 0 h 1501298"/>
              <a:gd name="connsiteX1" fmla="*/ 269752 w 538672"/>
              <a:gd name="connsiteY1" fmla="*/ 1501298 h 1501298"/>
              <a:gd name="connsiteX0" fmla="*/ 84119 w 557271"/>
              <a:gd name="connsiteY0" fmla="*/ 76 h 1505765"/>
              <a:gd name="connsiteX1" fmla="*/ 421703 w 557271"/>
              <a:gd name="connsiteY1" fmla="*/ 1171896 h 1505765"/>
              <a:gd name="connsiteX2" fmla="*/ 0 w 557271"/>
              <a:gd name="connsiteY2" fmla="*/ 1064922 h 1505765"/>
              <a:gd name="connsiteX3" fmla="*/ 84119 w 557271"/>
              <a:gd name="connsiteY3" fmla="*/ 76 h 1505765"/>
              <a:gd name="connsiteX0" fmla="*/ 92110 w 557271"/>
              <a:gd name="connsiteY0" fmla="*/ 4467 h 1505765"/>
              <a:gd name="connsiteX1" fmla="*/ 269751 w 557271"/>
              <a:gd name="connsiteY1" fmla="*/ 1505765 h 1505765"/>
              <a:gd name="connsiteX0" fmla="*/ 84119 w 452688"/>
              <a:gd name="connsiteY0" fmla="*/ 46 h 1506803"/>
              <a:gd name="connsiteX1" fmla="*/ 269695 w 452688"/>
              <a:gd name="connsiteY1" fmla="*/ 1506803 h 1506803"/>
              <a:gd name="connsiteX2" fmla="*/ 0 w 452688"/>
              <a:gd name="connsiteY2" fmla="*/ 1064892 h 1506803"/>
              <a:gd name="connsiteX3" fmla="*/ 84119 w 452688"/>
              <a:gd name="connsiteY3" fmla="*/ 46 h 1506803"/>
              <a:gd name="connsiteX0" fmla="*/ 92110 w 452688"/>
              <a:gd name="connsiteY0" fmla="*/ 4437 h 1506803"/>
              <a:gd name="connsiteX1" fmla="*/ 269751 w 452688"/>
              <a:gd name="connsiteY1" fmla="*/ 1505735 h 1506803"/>
              <a:gd name="connsiteX0" fmla="*/ 84119 w 452688"/>
              <a:gd name="connsiteY0" fmla="*/ 46 h 1506803"/>
              <a:gd name="connsiteX1" fmla="*/ 269695 w 452688"/>
              <a:gd name="connsiteY1" fmla="*/ 1506803 h 1506803"/>
              <a:gd name="connsiteX2" fmla="*/ 0 w 452688"/>
              <a:gd name="connsiteY2" fmla="*/ 1064892 h 1506803"/>
              <a:gd name="connsiteX3" fmla="*/ 84119 w 452688"/>
              <a:gd name="connsiteY3" fmla="*/ 46 h 1506803"/>
              <a:gd name="connsiteX0" fmla="*/ 92110 w 452688"/>
              <a:gd name="connsiteY0" fmla="*/ 4437 h 1506803"/>
              <a:gd name="connsiteX1" fmla="*/ 269751 w 452688"/>
              <a:gd name="connsiteY1" fmla="*/ 1505735 h 1506803"/>
              <a:gd name="connsiteX0" fmla="*/ 84119 w 478911"/>
              <a:gd name="connsiteY0" fmla="*/ 46 h 1506803"/>
              <a:gd name="connsiteX1" fmla="*/ 269695 w 478911"/>
              <a:gd name="connsiteY1" fmla="*/ 1506803 h 1506803"/>
              <a:gd name="connsiteX2" fmla="*/ 0 w 478911"/>
              <a:gd name="connsiteY2" fmla="*/ 1064892 h 1506803"/>
              <a:gd name="connsiteX3" fmla="*/ 84119 w 478911"/>
              <a:gd name="connsiteY3" fmla="*/ 46 h 1506803"/>
              <a:gd name="connsiteX0" fmla="*/ 92110 w 478911"/>
              <a:gd name="connsiteY0" fmla="*/ 4437 h 1506803"/>
              <a:gd name="connsiteX1" fmla="*/ 269751 w 478911"/>
              <a:gd name="connsiteY1" fmla="*/ 1505735 h 1506803"/>
              <a:gd name="connsiteX0" fmla="*/ 141985 w 510554"/>
              <a:gd name="connsiteY0" fmla="*/ 46 h 1506803"/>
              <a:gd name="connsiteX1" fmla="*/ 327561 w 510554"/>
              <a:gd name="connsiteY1" fmla="*/ 1506803 h 1506803"/>
              <a:gd name="connsiteX2" fmla="*/ 57866 w 510554"/>
              <a:gd name="connsiteY2" fmla="*/ 1064892 h 1506803"/>
              <a:gd name="connsiteX3" fmla="*/ 141985 w 510554"/>
              <a:gd name="connsiteY3" fmla="*/ 46 h 1506803"/>
              <a:gd name="connsiteX0" fmla="*/ 149976 w 510554"/>
              <a:gd name="connsiteY0" fmla="*/ 4437 h 1506803"/>
              <a:gd name="connsiteX1" fmla="*/ 0 w 510554"/>
              <a:gd name="connsiteY1" fmla="*/ 1368911 h 1506803"/>
              <a:gd name="connsiteX0" fmla="*/ 141985 w 510554"/>
              <a:gd name="connsiteY0" fmla="*/ 46 h 1506803"/>
              <a:gd name="connsiteX1" fmla="*/ 327561 w 510554"/>
              <a:gd name="connsiteY1" fmla="*/ 1506803 h 1506803"/>
              <a:gd name="connsiteX2" fmla="*/ 57866 w 510554"/>
              <a:gd name="connsiteY2" fmla="*/ 1064892 h 1506803"/>
              <a:gd name="connsiteX3" fmla="*/ 141985 w 510554"/>
              <a:gd name="connsiteY3" fmla="*/ 46 h 1506803"/>
              <a:gd name="connsiteX0" fmla="*/ 149976 w 510554"/>
              <a:gd name="connsiteY0" fmla="*/ 4437 h 1506803"/>
              <a:gd name="connsiteX1" fmla="*/ 0 w 510554"/>
              <a:gd name="connsiteY1" fmla="*/ 1368911 h 1506803"/>
              <a:gd name="connsiteX0" fmla="*/ 142041 w 397648"/>
              <a:gd name="connsiteY0" fmla="*/ 52 h 1394129"/>
              <a:gd name="connsiteX1" fmla="*/ 0 w 397648"/>
              <a:gd name="connsiteY1" fmla="*/ 1394130 h 1394129"/>
              <a:gd name="connsiteX2" fmla="*/ 57922 w 397648"/>
              <a:gd name="connsiteY2" fmla="*/ 1064898 h 1394129"/>
              <a:gd name="connsiteX3" fmla="*/ 142041 w 397648"/>
              <a:gd name="connsiteY3" fmla="*/ 52 h 1394129"/>
              <a:gd name="connsiteX0" fmla="*/ 150032 w 397648"/>
              <a:gd name="connsiteY0" fmla="*/ 4443 h 1394129"/>
              <a:gd name="connsiteX1" fmla="*/ 56 w 397648"/>
              <a:gd name="connsiteY1" fmla="*/ 1368917 h 1394129"/>
              <a:gd name="connsiteX0" fmla="*/ 142041 w 408986"/>
              <a:gd name="connsiteY0" fmla="*/ 27 h 1394108"/>
              <a:gd name="connsiteX1" fmla="*/ 0 w 408986"/>
              <a:gd name="connsiteY1" fmla="*/ 1394105 h 1394108"/>
              <a:gd name="connsiteX2" fmla="*/ 57922 w 408986"/>
              <a:gd name="connsiteY2" fmla="*/ 1064873 h 1394108"/>
              <a:gd name="connsiteX3" fmla="*/ 142041 w 408986"/>
              <a:gd name="connsiteY3" fmla="*/ 27 h 1394108"/>
              <a:gd name="connsiteX0" fmla="*/ 150032 w 408986"/>
              <a:gd name="connsiteY0" fmla="*/ 4418 h 1394108"/>
              <a:gd name="connsiteX1" fmla="*/ 56 w 408986"/>
              <a:gd name="connsiteY1" fmla="*/ 1368892 h 1394108"/>
              <a:gd name="connsiteX0" fmla="*/ 142041 w 408986"/>
              <a:gd name="connsiteY0" fmla="*/ 27 h 1394108"/>
              <a:gd name="connsiteX1" fmla="*/ 0 w 408986"/>
              <a:gd name="connsiteY1" fmla="*/ 1394105 h 1394108"/>
              <a:gd name="connsiteX2" fmla="*/ 57922 w 408986"/>
              <a:gd name="connsiteY2" fmla="*/ 1064873 h 1394108"/>
              <a:gd name="connsiteX3" fmla="*/ 142041 w 408986"/>
              <a:gd name="connsiteY3" fmla="*/ 27 h 1394108"/>
              <a:gd name="connsiteX0" fmla="*/ 129556 w 408986"/>
              <a:gd name="connsiteY0" fmla="*/ 245872 h 1394108"/>
              <a:gd name="connsiteX1" fmla="*/ 56 w 408986"/>
              <a:gd name="connsiteY1" fmla="*/ 1368892 h 1394108"/>
              <a:gd name="connsiteX0" fmla="*/ 101089 w 386243"/>
              <a:gd name="connsiteY0" fmla="*/ 35852 h 1148237"/>
              <a:gd name="connsiteX1" fmla="*/ 0 w 386243"/>
              <a:gd name="connsiteY1" fmla="*/ 1148233 h 1148237"/>
              <a:gd name="connsiteX2" fmla="*/ 57922 w 386243"/>
              <a:gd name="connsiteY2" fmla="*/ 819001 h 1148237"/>
              <a:gd name="connsiteX3" fmla="*/ 101089 w 386243"/>
              <a:gd name="connsiteY3" fmla="*/ 35852 h 1148237"/>
              <a:gd name="connsiteX0" fmla="*/ 129556 w 386243"/>
              <a:gd name="connsiteY0" fmla="*/ 0 h 1148237"/>
              <a:gd name="connsiteX1" fmla="*/ 56 w 386243"/>
              <a:gd name="connsiteY1" fmla="*/ 1123020 h 1148237"/>
              <a:gd name="connsiteX0" fmla="*/ 101089 w 387462"/>
              <a:gd name="connsiteY0" fmla="*/ 35852 h 1148238"/>
              <a:gd name="connsiteX1" fmla="*/ 0 w 387462"/>
              <a:gd name="connsiteY1" fmla="*/ 1148233 h 1148238"/>
              <a:gd name="connsiteX2" fmla="*/ 57922 w 387462"/>
              <a:gd name="connsiteY2" fmla="*/ 819001 h 1148238"/>
              <a:gd name="connsiteX3" fmla="*/ 101089 w 387462"/>
              <a:gd name="connsiteY3" fmla="*/ 35852 h 1148238"/>
              <a:gd name="connsiteX0" fmla="*/ 129556 w 387462"/>
              <a:gd name="connsiteY0" fmla="*/ 0 h 1148238"/>
              <a:gd name="connsiteX1" fmla="*/ 56 w 387462"/>
              <a:gd name="connsiteY1" fmla="*/ 1123020 h 1148238"/>
              <a:gd name="connsiteX0" fmla="*/ 101089 w 387462"/>
              <a:gd name="connsiteY0" fmla="*/ 35852 h 1148238"/>
              <a:gd name="connsiteX1" fmla="*/ 0 w 387462"/>
              <a:gd name="connsiteY1" fmla="*/ 1148233 h 1148238"/>
              <a:gd name="connsiteX2" fmla="*/ 57922 w 387462"/>
              <a:gd name="connsiteY2" fmla="*/ 819001 h 1148238"/>
              <a:gd name="connsiteX3" fmla="*/ 101089 w 387462"/>
              <a:gd name="connsiteY3" fmla="*/ 35852 h 1148238"/>
              <a:gd name="connsiteX0" fmla="*/ 129556 w 387462"/>
              <a:gd name="connsiteY0" fmla="*/ 0 h 1148238"/>
              <a:gd name="connsiteX1" fmla="*/ 56 w 387462"/>
              <a:gd name="connsiteY1" fmla="*/ 1123020 h 1148238"/>
              <a:gd name="connsiteX0" fmla="*/ 101089 w 387462"/>
              <a:gd name="connsiteY0" fmla="*/ 43901 h 1156287"/>
              <a:gd name="connsiteX1" fmla="*/ 0 w 387462"/>
              <a:gd name="connsiteY1" fmla="*/ 1156282 h 1156287"/>
              <a:gd name="connsiteX2" fmla="*/ 57922 w 387462"/>
              <a:gd name="connsiteY2" fmla="*/ 827050 h 1156287"/>
              <a:gd name="connsiteX3" fmla="*/ 101089 w 387462"/>
              <a:gd name="connsiteY3" fmla="*/ 43901 h 1156287"/>
              <a:gd name="connsiteX0" fmla="*/ 136381 w 387462"/>
              <a:gd name="connsiteY0" fmla="*/ 0 h 1156287"/>
              <a:gd name="connsiteX1" fmla="*/ 56 w 387462"/>
              <a:gd name="connsiteY1" fmla="*/ 1131069 h 1156287"/>
              <a:gd name="connsiteX0" fmla="*/ 114295 w 400668"/>
              <a:gd name="connsiteY0" fmla="*/ 43901 h 1156287"/>
              <a:gd name="connsiteX1" fmla="*/ 13206 w 400668"/>
              <a:gd name="connsiteY1" fmla="*/ 1156282 h 1156287"/>
              <a:gd name="connsiteX2" fmla="*/ 71128 w 400668"/>
              <a:gd name="connsiteY2" fmla="*/ 827050 h 1156287"/>
              <a:gd name="connsiteX3" fmla="*/ 114295 w 400668"/>
              <a:gd name="connsiteY3" fmla="*/ 43901 h 1156287"/>
              <a:gd name="connsiteX0" fmla="*/ 149587 w 400668"/>
              <a:gd name="connsiteY0" fmla="*/ 0 h 1156287"/>
              <a:gd name="connsiteX1" fmla="*/ 0 w 400668"/>
              <a:gd name="connsiteY1" fmla="*/ 1131069 h 1156287"/>
              <a:gd name="connsiteX0" fmla="*/ 140821 w 416321"/>
              <a:gd name="connsiteY0" fmla="*/ 7607 h 1156287"/>
              <a:gd name="connsiteX1" fmla="*/ 13206 w 416321"/>
              <a:gd name="connsiteY1" fmla="*/ 1156282 h 1156287"/>
              <a:gd name="connsiteX2" fmla="*/ 71128 w 416321"/>
              <a:gd name="connsiteY2" fmla="*/ 827050 h 1156287"/>
              <a:gd name="connsiteX3" fmla="*/ 140821 w 416321"/>
              <a:gd name="connsiteY3" fmla="*/ 7607 h 1156287"/>
              <a:gd name="connsiteX0" fmla="*/ 149587 w 416321"/>
              <a:gd name="connsiteY0" fmla="*/ 0 h 1156287"/>
              <a:gd name="connsiteX1" fmla="*/ 0 w 416321"/>
              <a:gd name="connsiteY1" fmla="*/ 1131069 h 1156287"/>
              <a:gd name="connsiteX0" fmla="*/ 140821 w 416321"/>
              <a:gd name="connsiteY0" fmla="*/ 14178 h 1162858"/>
              <a:gd name="connsiteX1" fmla="*/ 13206 w 416321"/>
              <a:gd name="connsiteY1" fmla="*/ 1162853 h 1162858"/>
              <a:gd name="connsiteX2" fmla="*/ 71128 w 416321"/>
              <a:gd name="connsiteY2" fmla="*/ 833621 h 1162858"/>
              <a:gd name="connsiteX3" fmla="*/ 140821 w 416321"/>
              <a:gd name="connsiteY3" fmla="*/ 14178 h 1162858"/>
              <a:gd name="connsiteX0" fmla="*/ 113672 w 416321"/>
              <a:gd name="connsiteY0" fmla="*/ 0 h 1162858"/>
              <a:gd name="connsiteX1" fmla="*/ 0 w 416321"/>
              <a:gd name="connsiteY1" fmla="*/ 1137640 h 1162858"/>
              <a:gd name="connsiteX0" fmla="*/ 140821 w 416321"/>
              <a:gd name="connsiteY0" fmla="*/ 0 h 1148680"/>
              <a:gd name="connsiteX1" fmla="*/ 13206 w 416321"/>
              <a:gd name="connsiteY1" fmla="*/ 1148675 h 1148680"/>
              <a:gd name="connsiteX2" fmla="*/ 71128 w 416321"/>
              <a:gd name="connsiteY2" fmla="*/ 819443 h 1148680"/>
              <a:gd name="connsiteX3" fmla="*/ 140821 w 416321"/>
              <a:gd name="connsiteY3" fmla="*/ 0 h 1148680"/>
              <a:gd name="connsiteX0" fmla="*/ 53227 w 416321"/>
              <a:gd name="connsiteY0" fmla="*/ 13649 h 1148680"/>
              <a:gd name="connsiteX1" fmla="*/ 0 w 416321"/>
              <a:gd name="connsiteY1" fmla="*/ 1123462 h 1148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16321" h="1148680" stroke="0" extrusionOk="0">
                <a:moveTo>
                  <a:pt x="140821" y="0"/>
                </a:moveTo>
                <a:cubicBezTo>
                  <a:pt x="579311" y="290686"/>
                  <a:pt x="462975" y="1151158"/>
                  <a:pt x="13206" y="1148675"/>
                </a:cubicBezTo>
                <a:lnTo>
                  <a:pt x="71128" y="819443"/>
                </a:lnTo>
                <a:cubicBezTo>
                  <a:pt x="71128" y="531251"/>
                  <a:pt x="140821" y="288192"/>
                  <a:pt x="140821" y="0"/>
                </a:cubicBezTo>
                <a:close/>
              </a:path>
              <a:path w="416321" h="1148680" fill="none">
                <a:moveTo>
                  <a:pt x="53227" y="13649"/>
                </a:moveTo>
                <a:cubicBezTo>
                  <a:pt x="377535" y="342938"/>
                  <a:pt x="502091" y="1142757"/>
                  <a:pt x="0" y="1123462"/>
                </a:cubicBezTo>
              </a:path>
            </a:pathLst>
          </a:cu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4149" name="Arc 4148">
            <a:extLst>
              <a:ext uri="{FF2B5EF4-FFF2-40B4-BE49-F238E27FC236}">
                <a16:creationId xmlns:a16="http://schemas.microsoft.com/office/drawing/2014/main" id="{00000000-0008-0000-0200-000035100000}"/>
              </a:ext>
            </a:extLst>
          </xdr:cNvPr>
          <xdr:cNvSpPr/>
        </xdr:nvSpPr>
        <xdr:spPr>
          <a:xfrm>
            <a:off x="22328483" y="5599658"/>
            <a:ext cx="687820" cy="441184"/>
          </a:xfrm>
          <a:custGeom>
            <a:avLst/>
            <a:gdLst>
              <a:gd name="connsiteX0" fmla="*/ 532279 w 1064558"/>
              <a:gd name="connsiteY0" fmla="*/ 0 h 806823"/>
              <a:gd name="connsiteX1" fmla="*/ 1064558 w 1064558"/>
              <a:gd name="connsiteY1" fmla="*/ 403412 h 806823"/>
              <a:gd name="connsiteX2" fmla="*/ 532279 w 1064558"/>
              <a:gd name="connsiteY2" fmla="*/ 403412 h 806823"/>
              <a:gd name="connsiteX3" fmla="*/ 532279 w 1064558"/>
              <a:gd name="connsiteY3" fmla="*/ 0 h 806823"/>
              <a:gd name="connsiteX0" fmla="*/ 532279 w 1064558"/>
              <a:gd name="connsiteY0" fmla="*/ 0 h 806823"/>
              <a:gd name="connsiteX1" fmla="*/ 1064558 w 1064558"/>
              <a:gd name="connsiteY1" fmla="*/ 403412 h 806823"/>
              <a:gd name="connsiteX0" fmla="*/ 1187824 w 1720103"/>
              <a:gd name="connsiteY0" fmla="*/ 974912 h 1378324"/>
              <a:gd name="connsiteX1" fmla="*/ 1720103 w 1720103"/>
              <a:gd name="connsiteY1" fmla="*/ 1378324 h 1378324"/>
              <a:gd name="connsiteX2" fmla="*/ 1187824 w 1720103"/>
              <a:gd name="connsiteY2" fmla="*/ 1378324 h 1378324"/>
              <a:gd name="connsiteX3" fmla="*/ 1187824 w 1720103"/>
              <a:gd name="connsiteY3" fmla="*/ 974912 h 1378324"/>
              <a:gd name="connsiteX0" fmla="*/ 0 w 1720103"/>
              <a:gd name="connsiteY0" fmla="*/ 0 h 1378324"/>
              <a:gd name="connsiteX1" fmla="*/ 1720103 w 1720103"/>
              <a:gd name="connsiteY1" fmla="*/ 1378324 h 1378324"/>
              <a:gd name="connsiteX0" fmla="*/ 0 w 1738944"/>
              <a:gd name="connsiteY0" fmla="*/ 5831 h 1378324"/>
              <a:gd name="connsiteX1" fmla="*/ 1738944 w 1738944"/>
              <a:gd name="connsiteY1" fmla="*/ 1378324 h 1378324"/>
              <a:gd name="connsiteX2" fmla="*/ 1206665 w 1738944"/>
              <a:gd name="connsiteY2" fmla="*/ 1378324 h 1378324"/>
              <a:gd name="connsiteX3" fmla="*/ 0 w 1738944"/>
              <a:gd name="connsiteY3" fmla="*/ 5831 h 1378324"/>
              <a:gd name="connsiteX0" fmla="*/ 18841 w 1738944"/>
              <a:gd name="connsiteY0" fmla="*/ 0 h 1378324"/>
              <a:gd name="connsiteX1" fmla="*/ 1738944 w 1738944"/>
              <a:gd name="connsiteY1" fmla="*/ 1378324 h 1378324"/>
              <a:gd name="connsiteX0" fmla="*/ 0 w 1738944"/>
              <a:gd name="connsiteY0" fmla="*/ 5831 h 1378324"/>
              <a:gd name="connsiteX1" fmla="*/ 1738944 w 1738944"/>
              <a:gd name="connsiteY1" fmla="*/ 1378324 h 1378324"/>
              <a:gd name="connsiteX2" fmla="*/ 21676 w 1738944"/>
              <a:gd name="connsiteY2" fmla="*/ 409243 h 1378324"/>
              <a:gd name="connsiteX3" fmla="*/ 0 w 1738944"/>
              <a:gd name="connsiteY3" fmla="*/ 5831 h 1378324"/>
              <a:gd name="connsiteX0" fmla="*/ 18841 w 1738944"/>
              <a:gd name="connsiteY0" fmla="*/ 0 h 1378324"/>
              <a:gd name="connsiteX1" fmla="*/ 1738944 w 1738944"/>
              <a:gd name="connsiteY1" fmla="*/ 1378324 h 1378324"/>
              <a:gd name="connsiteX0" fmla="*/ 0 w 1738944"/>
              <a:gd name="connsiteY0" fmla="*/ 5831 h 1378324"/>
              <a:gd name="connsiteX1" fmla="*/ 1738944 w 1738944"/>
              <a:gd name="connsiteY1" fmla="*/ 1378324 h 1378324"/>
              <a:gd name="connsiteX2" fmla="*/ 21676 w 1738944"/>
              <a:gd name="connsiteY2" fmla="*/ 409243 h 1378324"/>
              <a:gd name="connsiteX3" fmla="*/ 0 w 1738944"/>
              <a:gd name="connsiteY3" fmla="*/ 5831 h 1378324"/>
              <a:gd name="connsiteX0" fmla="*/ 18841 w 1738944"/>
              <a:gd name="connsiteY0" fmla="*/ 0 h 1378324"/>
              <a:gd name="connsiteX1" fmla="*/ 1095871 w 1738944"/>
              <a:gd name="connsiteY1" fmla="*/ 590041 h 1378324"/>
              <a:gd name="connsiteX0" fmla="*/ 0 w 1095871"/>
              <a:gd name="connsiteY0" fmla="*/ 5831 h 669593"/>
              <a:gd name="connsiteX1" fmla="*/ 900782 w 1095871"/>
              <a:gd name="connsiteY1" fmla="*/ 669593 h 669593"/>
              <a:gd name="connsiteX2" fmla="*/ 21676 w 1095871"/>
              <a:gd name="connsiteY2" fmla="*/ 409243 h 669593"/>
              <a:gd name="connsiteX3" fmla="*/ 0 w 1095871"/>
              <a:gd name="connsiteY3" fmla="*/ 5831 h 669593"/>
              <a:gd name="connsiteX0" fmla="*/ 18841 w 1095871"/>
              <a:gd name="connsiteY0" fmla="*/ 0 h 669593"/>
              <a:gd name="connsiteX1" fmla="*/ 1095871 w 1095871"/>
              <a:gd name="connsiteY1" fmla="*/ 590041 h 669593"/>
              <a:gd name="connsiteX0" fmla="*/ 0 w 900782"/>
              <a:gd name="connsiteY0" fmla="*/ 13027 h 676789"/>
              <a:gd name="connsiteX1" fmla="*/ 900782 w 900782"/>
              <a:gd name="connsiteY1" fmla="*/ 676789 h 676789"/>
              <a:gd name="connsiteX2" fmla="*/ 21676 w 900782"/>
              <a:gd name="connsiteY2" fmla="*/ 416439 h 676789"/>
              <a:gd name="connsiteX3" fmla="*/ 0 w 900782"/>
              <a:gd name="connsiteY3" fmla="*/ 13027 h 676789"/>
              <a:gd name="connsiteX0" fmla="*/ 18841 w 900782"/>
              <a:gd name="connsiteY0" fmla="*/ 7196 h 676789"/>
              <a:gd name="connsiteX1" fmla="*/ 662339 w 900782"/>
              <a:gd name="connsiteY1" fmla="*/ 170552 h 676789"/>
              <a:gd name="connsiteX0" fmla="*/ 0 w 900782"/>
              <a:gd name="connsiteY0" fmla="*/ 5831 h 669593"/>
              <a:gd name="connsiteX1" fmla="*/ 900782 w 900782"/>
              <a:gd name="connsiteY1" fmla="*/ 669593 h 669593"/>
              <a:gd name="connsiteX2" fmla="*/ 21676 w 900782"/>
              <a:gd name="connsiteY2" fmla="*/ 409243 h 669593"/>
              <a:gd name="connsiteX3" fmla="*/ 0 w 900782"/>
              <a:gd name="connsiteY3" fmla="*/ 5831 h 669593"/>
              <a:gd name="connsiteX0" fmla="*/ 18841 w 900782"/>
              <a:gd name="connsiteY0" fmla="*/ 0 h 669593"/>
              <a:gd name="connsiteX1" fmla="*/ 662339 w 900782"/>
              <a:gd name="connsiteY1" fmla="*/ 163356 h 669593"/>
              <a:gd name="connsiteX0" fmla="*/ 0 w 669565"/>
              <a:gd name="connsiteY0" fmla="*/ 6810 h 410222"/>
              <a:gd name="connsiteX1" fmla="*/ 669565 w 669565"/>
              <a:gd name="connsiteY1" fmla="*/ 171568 h 410222"/>
              <a:gd name="connsiteX2" fmla="*/ 21676 w 669565"/>
              <a:gd name="connsiteY2" fmla="*/ 410222 h 410222"/>
              <a:gd name="connsiteX3" fmla="*/ 0 w 669565"/>
              <a:gd name="connsiteY3" fmla="*/ 6810 h 410222"/>
              <a:gd name="connsiteX0" fmla="*/ 18841 w 669565"/>
              <a:gd name="connsiteY0" fmla="*/ 979 h 410222"/>
              <a:gd name="connsiteX1" fmla="*/ 662339 w 669565"/>
              <a:gd name="connsiteY1" fmla="*/ 164335 h 410222"/>
              <a:gd name="connsiteX0" fmla="*/ 0 w 669565"/>
              <a:gd name="connsiteY0" fmla="*/ 5831 h 409243"/>
              <a:gd name="connsiteX1" fmla="*/ 669565 w 669565"/>
              <a:gd name="connsiteY1" fmla="*/ 170589 h 409243"/>
              <a:gd name="connsiteX2" fmla="*/ 21676 w 669565"/>
              <a:gd name="connsiteY2" fmla="*/ 409243 h 409243"/>
              <a:gd name="connsiteX3" fmla="*/ 0 w 669565"/>
              <a:gd name="connsiteY3" fmla="*/ 5831 h 409243"/>
              <a:gd name="connsiteX0" fmla="*/ 18841 w 669565"/>
              <a:gd name="connsiteY0" fmla="*/ 0 h 409243"/>
              <a:gd name="connsiteX1" fmla="*/ 662339 w 669565"/>
              <a:gd name="connsiteY1" fmla="*/ 163356 h 4092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669565" h="409243" stroke="0" extrusionOk="0">
                <a:moveTo>
                  <a:pt x="0" y="5831"/>
                </a:moveTo>
                <a:cubicBezTo>
                  <a:pt x="293970" y="5831"/>
                  <a:pt x="373319" y="27343"/>
                  <a:pt x="669565" y="170589"/>
                </a:cubicBezTo>
                <a:lnTo>
                  <a:pt x="21676" y="409243"/>
                </a:lnTo>
                <a:lnTo>
                  <a:pt x="0" y="5831"/>
                </a:lnTo>
                <a:close/>
              </a:path>
              <a:path w="669565" h="409243" fill="none">
                <a:moveTo>
                  <a:pt x="18841" y="0"/>
                </a:moveTo>
                <a:cubicBezTo>
                  <a:pt x="312811" y="0"/>
                  <a:pt x="488926" y="70733"/>
                  <a:pt x="662339" y="163356"/>
                </a:cubicBezTo>
              </a:path>
            </a:pathLst>
          </a:cu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25" name="Line 50">
            <a:extLst>
              <a:ext uri="{FF2B5EF4-FFF2-40B4-BE49-F238E27FC236}">
                <a16:creationId xmlns:a16="http://schemas.microsoft.com/office/drawing/2014/main" id="{00000000-0008-0000-0200-00007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0726611" y="6080310"/>
            <a:ext cx="2646640" cy="483710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4151" name="Straight Connector 4150">
            <a:extLst>
              <a:ext uri="{FF2B5EF4-FFF2-40B4-BE49-F238E27FC236}">
                <a16:creationId xmlns:a16="http://schemas.microsoft.com/office/drawing/2014/main" id="{00000000-0008-0000-0200-000037100000}"/>
              </a:ext>
            </a:extLst>
          </xdr:cNvPr>
          <xdr:cNvCxnSpPr/>
        </xdr:nvCxnSpPr>
        <xdr:spPr>
          <a:xfrm rot="21540000">
            <a:off x="23010178" y="5760404"/>
            <a:ext cx="1486861" cy="1195877"/>
          </a:xfrm>
          <a:prstGeom prst="line">
            <a:avLst/>
          </a:prstGeom>
          <a:ln w="349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154" name="Rectangle 4153">
            <a:extLst>
              <a:ext uri="{FF2B5EF4-FFF2-40B4-BE49-F238E27FC236}">
                <a16:creationId xmlns:a16="http://schemas.microsoft.com/office/drawing/2014/main" id="{00000000-0008-0000-0200-00003A100000}"/>
              </a:ext>
            </a:extLst>
          </xdr:cNvPr>
          <xdr:cNvSpPr/>
        </xdr:nvSpPr>
        <xdr:spPr>
          <a:xfrm>
            <a:off x="25349589" y="4458088"/>
            <a:ext cx="690772" cy="138999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504000" rtlCol="0" anchor="t"/>
          <a:lstStyle/>
          <a:p>
            <a:pPr algn="ctr"/>
            <a:r>
              <a:rPr lang="lv-LV" sz="1800" b="1"/>
              <a:t>KASE</a:t>
            </a:r>
          </a:p>
        </xdr:txBody>
      </xdr:sp>
    </xdr:grpSp>
    <xdr:clientData/>
  </xdr:twoCellAnchor>
  <xdr:oneCellAnchor>
    <xdr:from>
      <xdr:col>56</xdr:col>
      <xdr:colOff>51955</xdr:colOff>
      <xdr:row>33</xdr:row>
      <xdr:rowOff>51956</xdr:rowOff>
    </xdr:from>
    <xdr:ext cx="4693227" cy="190500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12659591" y="7325592"/>
          <a:ext cx="4693227" cy="190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Contacts:    </a:t>
          </a:r>
          <a:r>
            <a:rPr lang="lv-LV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Roberts Brēde</a:t>
          </a:r>
          <a:endParaRPr lang="lv-LV" sz="2800">
            <a:effectLst/>
          </a:endParaRPr>
        </a:p>
        <a:p>
          <a:pPr rtl="0"/>
          <a:r>
            <a:rPr lang="lv-LV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Mob.:   +371 26525243</a:t>
          </a:r>
        </a:p>
        <a:p>
          <a:pPr rtl="0"/>
          <a:r>
            <a:rPr lang="lv-LV" sz="2800" b="0">
              <a:effectLst/>
            </a:rPr>
            <a:t>	 Tel.:  +371</a:t>
          </a:r>
          <a:r>
            <a:rPr lang="lv-LV" sz="2800" b="0" baseline="0">
              <a:effectLst/>
            </a:rPr>
            <a:t> 67065012</a:t>
          </a:r>
        </a:p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roberts.brede@bt1.lv</a:t>
          </a:r>
        </a:p>
        <a:p>
          <a:pPr rtl="0"/>
          <a:endParaRPr lang="lv-LV" sz="2800" b="0">
            <a:effectLst/>
          </a:endParaRPr>
        </a:p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</a:t>
          </a:r>
          <a:endParaRPr lang="lv-LV" sz="2800"/>
        </a:p>
      </xdr:txBody>
    </xdr:sp>
    <xdr:clientData/>
  </xdr:oneCellAnchor>
  <xdr:oneCellAnchor>
    <xdr:from>
      <xdr:col>30</xdr:col>
      <xdr:colOff>119356</xdr:colOff>
      <xdr:row>35</xdr:row>
      <xdr:rowOff>109007</xdr:rowOff>
    </xdr:from>
    <xdr:ext cx="4316986" cy="81810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6873447" y="7832916"/>
          <a:ext cx="4316986" cy="8181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 rtl="0"/>
          <a:r>
            <a:rPr lang="lv-LV" sz="3600" b="1" i="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www.izstademaja.lv</a:t>
          </a:r>
          <a:endParaRPr lang="lv-LV" sz="3600" b="0">
            <a:effectLst/>
            <a:latin typeface="+mn-lt"/>
            <a:cs typeface="Arial" panose="020B0604020202020204" pitchFamily="34" charset="0"/>
          </a:endParaRPr>
        </a:p>
        <a:p>
          <a:endParaRPr lang="lv-LV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9</xdr:col>
      <xdr:colOff>158750</xdr:colOff>
      <xdr:row>33</xdr:row>
      <xdr:rowOff>30390</xdr:rowOff>
    </xdr:from>
    <xdr:to>
      <xdr:col>23</xdr:col>
      <xdr:colOff>0</xdr:colOff>
      <xdr:row>36</xdr:row>
      <xdr:rowOff>170272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977" y="7304026"/>
          <a:ext cx="2993159" cy="815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34637</xdr:colOff>
      <xdr:row>21</xdr:row>
      <xdr:rowOff>190500</xdr:rowOff>
    </xdr:from>
    <xdr:to>
      <xdr:col>15</xdr:col>
      <xdr:colOff>207819</xdr:colOff>
      <xdr:row>24</xdr:row>
      <xdr:rowOff>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60864" y="4762500"/>
          <a:ext cx="1524000" cy="484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110</xdr:col>
      <xdr:colOff>51954</xdr:colOff>
      <xdr:row>31</xdr:row>
      <xdr:rowOff>190499</xdr:rowOff>
    </xdr:from>
    <xdr:to>
      <xdr:col>117</xdr:col>
      <xdr:colOff>-1</xdr:colOff>
      <xdr:row>34</xdr:row>
      <xdr:rowOff>-1</xdr:rowOff>
    </xdr:to>
    <xdr:sp macro="" textlink="">
      <xdr:nvSpPr>
        <xdr:cNvPr id="54" name="Right Arrow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 rot="13038309">
          <a:off x="24816954" y="7013863"/>
          <a:ext cx="1524000" cy="484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107</xdr:col>
      <xdr:colOff>148606</xdr:colOff>
      <xdr:row>16</xdr:row>
      <xdr:rowOff>73356</xdr:rowOff>
    </xdr:from>
    <xdr:to>
      <xdr:col>110</xdr:col>
      <xdr:colOff>122167</xdr:colOff>
      <xdr:row>20</xdr:row>
      <xdr:rowOff>203904</xdr:rowOff>
    </xdr:to>
    <xdr:sp macro="" textlink="">
      <xdr:nvSpPr>
        <xdr:cNvPr id="55" name="Right Arrow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 rot="18366928">
          <a:off x="24047135" y="3710736"/>
          <a:ext cx="1031094" cy="6489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104</xdr:col>
      <xdr:colOff>216026</xdr:colOff>
      <xdr:row>14</xdr:row>
      <xdr:rowOff>222147</xdr:rowOff>
    </xdr:from>
    <xdr:to>
      <xdr:col>108</xdr:col>
      <xdr:colOff>28226</xdr:colOff>
      <xdr:row>19</xdr:row>
      <xdr:rowOff>55535</xdr:rowOff>
    </xdr:to>
    <xdr:sp macro="" textlink="">
      <xdr:nvSpPr>
        <xdr:cNvPr id="56" name="Right Arrow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 rot="7701934">
          <a:off x="23507046" y="3341354"/>
          <a:ext cx="959070" cy="7127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17808</xdr:colOff>
      <xdr:row>0</xdr:row>
      <xdr:rowOff>132517</xdr:rowOff>
    </xdr:from>
    <xdr:to>
      <xdr:col>138</xdr:col>
      <xdr:colOff>76200</xdr:colOff>
      <xdr:row>56</xdr:row>
      <xdr:rowOff>135669</xdr:rowOff>
    </xdr:to>
    <xdr:grpSp>
      <xdr:nvGrpSpPr>
        <xdr:cNvPr id="146" name="Group 145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GrpSpPr/>
      </xdr:nvGrpSpPr>
      <xdr:grpSpPr>
        <a:xfrm>
          <a:off x="260263" y="132517"/>
          <a:ext cx="33274664" cy="12934061"/>
          <a:chOff x="246408" y="132517"/>
          <a:chExt cx="31376592" cy="12804752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CxnSpPr/>
        </xdr:nvCxnSpPr>
        <xdr:spPr>
          <a:xfrm>
            <a:off x="2850873" y="369404"/>
            <a:ext cx="1254402" cy="1440346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Wav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947340" y="1228726"/>
            <a:ext cx="289063" cy="247650"/>
          </a:xfrm>
          <a:prstGeom prst="wav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>
            <a:cxnSpLocks noChangeAspect="1"/>
          </xdr:cNvCxnSpPr>
        </xdr:nvCxnSpPr>
        <xdr:spPr>
          <a:xfrm>
            <a:off x="2710110" y="3433269"/>
            <a:ext cx="2008029" cy="950400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CxnSpPr/>
        </xdr:nvCxnSpPr>
        <xdr:spPr>
          <a:xfrm>
            <a:off x="3201260" y="3424597"/>
            <a:ext cx="938404" cy="4351116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>
            <a:cxnSpLocks noChangeAspect="1"/>
          </xdr:cNvCxnSpPr>
        </xdr:nvCxnSpPr>
        <xdr:spPr>
          <a:xfrm flipH="1">
            <a:off x="246408" y="2515842"/>
            <a:ext cx="1596809" cy="1442337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 rot="19147340">
            <a:off x="2844767" y="593951"/>
            <a:ext cx="667292" cy="1331057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504000" rtlCol="0" anchor="t"/>
          <a:lstStyle/>
          <a:p>
            <a:pPr algn="ctr"/>
            <a:endParaRPr lang="lv-LV" sz="1800" b="1"/>
          </a:p>
          <a:p>
            <a:pPr algn="ctr"/>
            <a:endParaRPr lang="lv-LV" sz="1800" b="1"/>
          </a:p>
        </xdr:txBody>
      </xdr: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CxnSpPr/>
        </xdr:nvCxnSpPr>
        <xdr:spPr>
          <a:xfrm flipH="1">
            <a:off x="463423" y="3584289"/>
            <a:ext cx="1352551" cy="1219201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Arc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/>
        </xdr:nvSpPr>
        <xdr:spPr>
          <a:xfrm flipH="1">
            <a:off x="1808720" y="3415610"/>
            <a:ext cx="1392324" cy="205105"/>
          </a:xfrm>
          <a:custGeom>
            <a:avLst/>
            <a:gdLst>
              <a:gd name="connsiteX0" fmla="*/ 535885 w 1071770"/>
              <a:gd name="connsiteY0" fmla="*/ 0 h 145774"/>
              <a:gd name="connsiteX1" fmla="*/ 1071770 w 1071770"/>
              <a:gd name="connsiteY1" fmla="*/ 72887 h 145774"/>
              <a:gd name="connsiteX2" fmla="*/ 535885 w 1071770"/>
              <a:gd name="connsiteY2" fmla="*/ 72887 h 145774"/>
              <a:gd name="connsiteX3" fmla="*/ 535885 w 1071770"/>
              <a:gd name="connsiteY3" fmla="*/ 0 h 145774"/>
              <a:gd name="connsiteX0" fmla="*/ 535885 w 1071770"/>
              <a:gd name="connsiteY0" fmla="*/ 0 h 145774"/>
              <a:gd name="connsiteX1" fmla="*/ 1071770 w 1071770"/>
              <a:gd name="connsiteY1" fmla="*/ 72887 h 145774"/>
              <a:gd name="connsiteX0" fmla="*/ 800100 w 1335985"/>
              <a:gd name="connsiteY0" fmla="*/ 0 h 579072"/>
              <a:gd name="connsiteX1" fmla="*/ 1335985 w 1335985"/>
              <a:gd name="connsiteY1" fmla="*/ 72887 h 579072"/>
              <a:gd name="connsiteX2" fmla="*/ 0 w 1335985"/>
              <a:gd name="connsiteY2" fmla="*/ 579072 h 579072"/>
              <a:gd name="connsiteX3" fmla="*/ 800100 w 1335985"/>
              <a:gd name="connsiteY3" fmla="*/ 0 h 579072"/>
              <a:gd name="connsiteX0" fmla="*/ 800100 w 1335985"/>
              <a:gd name="connsiteY0" fmla="*/ 0 h 579072"/>
              <a:gd name="connsiteX1" fmla="*/ 1335985 w 1335985"/>
              <a:gd name="connsiteY1" fmla="*/ 72887 h 579072"/>
              <a:gd name="connsiteX0" fmla="*/ 800100 w 1335985"/>
              <a:gd name="connsiteY0" fmla="*/ 0 h 579072"/>
              <a:gd name="connsiteX1" fmla="*/ 1335985 w 1335985"/>
              <a:gd name="connsiteY1" fmla="*/ 72887 h 579072"/>
              <a:gd name="connsiteX2" fmla="*/ 0 w 1335985"/>
              <a:gd name="connsiteY2" fmla="*/ 579072 h 579072"/>
              <a:gd name="connsiteX3" fmla="*/ 800100 w 1335985"/>
              <a:gd name="connsiteY3" fmla="*/ 0 h 579072"/>
              <a:gd name="connsiteX0" fmla="*/ 21772 w 1335985"/>
              <a:gd name="connsiteY0" fmla="*/ 353786 h 579072"/>
              <a:gd name="connsiteX1" fmla="*/ 1335985 w 1335985"/>
              <a:gd name="connsiteY1" fmla="*/ 72887 h 579072"/>
              <a:gd name="connsiteX0" fmla="*/ 800100 w 1395857"/>
              <a:gd name="connsiteY0" fmla="*/ 0 h 579072"/>
              <a:gd name="connsiteX1" fmla="*/ 1335985 w 1395857"/>
              <a:gd name="connsiteY1" fmla="*/ 72887 h 579072"/>
              <a:gd name="connsiteX2" fmla="*/ 0 w 1395857"/>
              <a:gd name="connsiteY2" fmla="*/ 579072 h 579072"/>
              <a:gd name="connsiteX3" fmla="*/ 800100 w 1395857"/>
              <a:gd name="connsiteY3" fmla="*/ 0 h 579072"/>
              <a:gd name="connsiteX0" fmla="*/ 21772 w 1395857"/>
              <a:gd name="connsiteY0" fmla="*/ 353786 h 579072"/>
              <a:gd name="connsiteX1" fmla="*/ 1395857 w 1395857"/>
              <a:gd name="connsiteY1" fmla="*/ 562744 h 579072"/>
              <a:gd name="connsiteX0" fmla="*/ 800100 w 1401299"/>
              <a:gd name="connsiteY0" fmla="*/ 0 h 595401"/>
              <a:gd name="connsiteX1" fmla="*/ 1401299 w 1401299"/>
              <a:gd name="connsiteY1" fmla="*/ 595401 h 595401"/>
              <a:gd name="connsiteX2" fmla="*/ 0 w 1401299"/>
              <a:gd name="connsiteY2" fmla="*/ 579072 h 595401"/>
              <a:gd name="connsiteX3" fmla="*/ 800100 w 1401299"/>
              <a:gd name="connsiteY3" fmla="*/ 0 h 595401"/>
              <a:gd name="connsiteX0" fmla="*/ 21772 w 1401299"/>
              <a:gd name="connsiteY0" fmla="*/ 353786 h 595401"/>
              <a:gd name="connsiteX1" fmla="*/ 1395857 w 1401299"/>
              <a:gd name="connsiteY1" fmla="*/ 562744 h 595401"/>
              <a:gd name="connsiteX0" fmla="*/ 48986 w 1401299"/>
              <a:gd name="connsiteY0" fmla="*/ 0 h 252501"/>
              <a:gd name="connsiteX1" fmla="*/ 1401299 w 1401299"/>
              <a:gd name="connsiteY1" fmla="*/ 252501 h 252501"/>
              <a:gd name="connsiteX2" fmla="*/ 0 w 1401299"/>
              <a:gd name="connsiteY2" fmla="*/ 236172 h 252501"/>
              <a:gd name="connsiteX3" fmla="*/ 48986 w 1401299"/>
              <a:gd name="connsiteY3" fmla="*/ 0 h 252501"/>
              <a:gd name="connsiteX0" fmla="*/ 21772 w 1401299"/>
              <a:gd name="connsiteY0" fmla="*/ 10886 h 252501"/>
              <a:gd name="connsiteX1" fmla="*/ 1395857 w 1401299"/>
              <a:gd name="connsiteY1" fmla="*/ 219844 h 252501"/>
              <a:gd name="connsiteX0" fmla="*/ 48986 w 1401299"/>
              <a:gd name="connsiteY0" fmla="*/ 0 h 252501"/>
              <a:gd name="connsiteX1" fmla="*/ 1401299 w 1401299"/>
              <a:gd name="connsiteY1" fmla="*/ 252501 h 252501"/>
              <a:gd name="connsiteX2" fmla="*/ 0 w 1401299"/>
              <a:gd name="connsiteY2" fmla="*/ 236172 h 252501"/>
              <a:gd name="connsiteX3" fmla="*/ 48986 w 1401299"/>
              <a:gd name="connsiteY3" fmla="*/ 0 h 252501"/>
              <a:gd name="connsiteX0" fmla="*/ 21772 w 1401299"/>
              <a:gd name="connsiteY0" fmla="*/ 10886 h 252501"/>
              <a:gd name="connsiteX1" fmla="*/ 1392047 w 1401299"/>
              <a:gd name="connsiteY1" fmla="*/ 189364 h 252501"/>
              <a:gd name="connsiteX0" fmla="*/ 48986 w 1401299"/>
              <a:gd name="connsiteY0" fmla="*/ 14504 h 267005"/>
              <a:gd name="connsiteX1" fmla="*/ 1401299 w 1401299"/>
              <a:gd name="connsiteY1" fmla="*/ 267005 h 267005"/>
              <a:gd name="connsiteX2" fmla="*/ 0 w 1401299"/>
              <a:gd name="connsiteY2" fmla="*/ 250676 h 267005"/>
              <a:gd name="connsiteX3" fmla="*/ 48986 w 1401299"/>
              <a:gd name="connsiteY3" fmla="*/ 14504 h 267005"/>
              <a:gd name="connsiteX0" fmla="*/ 21772 w 1401299"/>
              <a:gd name="connsiteY0" fmla="*/ 25390 h 267005"/>
              <a:gd name="connsiteX1" fmla="*/ 1392047 w 1401299"/>
              <a:gd name="connsiteY1" fmla="*/ 203868 h 267005"/>
              <a:gd name="connsiteX0" fmla="*/ 48986 w 1401299"/>
              <a:gd name="connsiteY0" fmla="*/ 0 h 252501"/>
              <a:gd name="connsiteX1" fmla="*/ 1401299 w 1401299"/>
              <a:gd name="connsiteY1" fmla="*/ 252501 h 252501"/>
              <a:gd name="connsiteX2" fmla="*/ 0 w 1401299"/>
              <a:gd name="connsiteY2" fmla="*/ 236172 h 252501"/>
              <a:gd name="connsiteX3" fmla="*/ 48986 w 1401299"/>
              <a:gd name="connsiteY3" fmla="*/ 0 h 252501"/>
              <a:gd name="connsiteX0" fmla="*/ 21772 w 1401299"/>
              <a:gd name="connsiteY0" fmla="*/ 10886 h 252501"/>
              <a:gd name="connsiteX1" fmla="*/ 1392047 w 1401299"/>
              <a:gd name="connsiteY1" fmla="*/ 189364 h 252501"/>
              <a:gd name="connsiteX0" fmla="*/ 48986 w 1401299"/>
              <a:gd name="connsiteY0" fmla="*/ 0 h 252501"/>
              <a:gd name="connsiteX1" fmla="*/ 1401299 w 1401299"/>
              <a:gd name="connsiteY1" fmla="*/ 252501 h 252501"/>
              <a:gd name="connsiteX2" fmla="*/ 0 w 1401299"/>
              <a:gd name="connsiteY2" fmla="*/ 236172 h 252501"/>
              <a:gd name="connsiteX3" fmla="*/ 48986 w 1401299"/>
              <a:gd name="connsiteY3" fmla="*/ 0 h 252501"/>
              <a:gd name="connsiteX0" fmla="*/ 21772 w 1401299"/>
              <a:gd name="connsiteY0" fmla="*/ 10886 h 252501"/>
              <a:gd name="connsiteX1" fmla="*/ 1392047 w 1401299"/>
              <a:gd name="connsiteY1" fmla="*/ 189364 h 252501"/>
              <a:gd name="connsiteX0" fmla="*/ 48986 w 1401299"/>
              <a:gd name="connsiteY0" fmla="*/ 0 h 252501"/>
              <a:gd name="connsiteX1" fmla="*/ 1401299 w 1401299"/>
              <a:gd name="connsiteY1" fmla="*/ 252501 h 252501"/>
              <a:gd name="connsiteX2" fmla="*/ 0 w 1401299"/>
              <a:gd name="connsiteY2" fmla="*/ 236172 h 252501"/>
              <a:gd name="connsiteX3" fmla="*/ 48986 w 1401299"/>
              <a:gd name="connsiteY3" fmla="*/ 0 h 252501"/>
              <a:gd name="connsiteX0" fmla="*/ 21772 w 1401299"/>
              <a:gd name="connsiteY0" fmla="*/ 10886 h 252501"/>
              <a:gd name="connsiteX1" fmla="*/ 1392047 w 1401299"/>
              <a:gd name="connsiteY1" fmla="*/ 189364 h 252501"/>
              <a:gd name="connsiteX0" fmla="*/ 48986 w 1401299"/>
              <a:gd name="connsiteY0" fmla="*/ 1112 h 253613"/>
              <a:gd name="connsiteX1" fmla="*/ 1401299 w 1401299"/>
              <a:gd name="connsiteY1" fmla="*/ 253613 h 253613"/>
              <a:gd name="connsiteX2" fmla="*/ 0 w 1401299"/>
              <a:gd name="connsiteY2" fmla="*/ 237284 h 253613"/>
              <a:gd name="connsiteX3" fmla="*/ 48986 w 1401299"/>
              <a:gd name="connsiteY3" fmla="*/ 1112 h 253613"/>
              <a:gd name="connsiteX0" fmla="*/ 21772 w 1401299"/>
              <a:gd name="connsiteY0" fmla="*/ 11998 h 253613"/>
              <a:gd name="connsiteX1" fmla="*/ 1392047 w 1401299"/>
              <a:gd name="connsiteY1" fmla="*/ 190476 h 253613"/>
              <a:gd name="connsiteX0" fmla="*/ 22316 w 1401299"/>
              <a:gd name="connsiteY0" fmla="*/ 3940 h 245011"/>
              <a:gd name="connsiteX1" fmla="*/ 1401299 w 1401299"/>
              <a:gd name="connsiteY1" fmla="*/ 245011 h 245011"/>
              <a:gd name="connsiteX2" fmla="*/ 0 w 1401299"/>
              <a:gd name="connsiteY2" fmla="*/ 228682 h 245011"/>
              <a:gd name="connsiteX3" fmla="*/ 22316 w 1401299"/>
              <a:gd name="connsiteY3" fmla="*/ 3940 h 245011"/>
              <a:gd name="connsiteX0" fmla="*/ 21772 w 1401299"/>
              <a:gd name="connsiteY0" fmla="*/ 3396 h 245011"/>
              <a:gd name="connsiteX1" fmla="*/ 1392047 w 1401299"/>
              <a:gd name="connsiteY1" fmla="*/ 181874 h 245011"/>
              <a:gd name="connsiteX0" fmla="*/ 22316 w 1401299"/>
              <a:gd name="connsiteY0" fmla="*/ 3940 h 245011"/>
              <a:gd name="connsiteX1" fmla="*/ 1401299 w 1401299"/>
              <a:gd name="connsiteY1" fmla="*/ 245011 h 245011"/>
              <a:gd name="connsiteX2" fmla="*/ 0 w 1401299"/>
              <a:gd name="connsiteY2" fmla="*/ 228682 h 245011"/>
              <a:gd name="connsiteX3" fmla="*/ 22316 w 1401299"/>
              <a:gd name="connsiteY3" fmla="*/ 3940 h 245011"/>
              <a:gd name="connsiteX0" fmla="*/ 21772 w 1401299"/>
              <a:gd name="connsiteY0" fmla="*/ 3396 h 245011"/>
              <a:gd name="connsiteX1" fmla="*/ 1392047 w 1401299"/>
              <a:gd name="connsiteY1" fmla="*/ 181874 h 245011"/>
              <a:gd name="connsiteX0" fmla="*/ 22316 w 1397489"/>
              <a:gd name="connsiteY0" fmla="*/ 3940 h 228741"/>
              <a:gd name="connsiteX1" fmla="*/ 1397489 w 1397489"/>
              <a:gd name="connsiteY1" fmla="*/ 180241 h 228741"/>
              <a:gd name="connsiteX2" fmla="*/ 0 w 1397489"/>
              <a:gd name="connsiteY2" fmla="*/ 228682 h 228741"/>
              <a:gd name="connsiteX3" fmla="*/ 22316 w 1397489"/>
              <a:gd name="connsiteY3" fmla="*/ 3940 h 228741"/>
              <a:gd name="connsiteX0" fmla="*/ 21772 w 1397489"/>
              <a:gd name="connsiteY0" fmla="*/ 3396 h 228741"/>
              <a:gd name="connsiteX1" fmla="*/ 1392047 w 1397489"/>
              <a:gd name="connsiteY1" fmla="*/ 181874 h 228741"/>
              <a:gd name="connsiteX0" fmla="*/ 22316 w 1397489"/>
              <a:gd name="connsiteY0" fmla="*/ 3940 h 228733"/>
              <a:gd name="connsiteX1" fmla="*/ 1397489 w 1397489"/>
              <a:gd name="connsiteY1" fmla="*/ 180241 h 228733"/>
              <a:gd name="connsiteX2" fmla="*/ 0 w 1397489"/>
              <a:gd name="connsiteY2" fmla="*/ 228682 h 228733"/>
              <a:gd name="connsiteX3" fmla="*/ 22316 w 1397489"/>
              <a:gd name="connsiteY3" fmla="*/ 3940 h 228733"/>
              <a:gd name="connsiteX0" fmla="*/ 21772 w 1397489"/>
              <a:gd name="connsiteY0" fmla="*/ 3396 h 228733"/>
              <a:gd name="connsiteX1" fmla="*/ 1392047 w 1397489"/>
              <a:gd name="connsiteY1" fmla="*/ 181874 h 228733"/>
              <a:gd name="connsiteX0" fmla="*/ 3266 w 1378439"/>
              <a:gd name="connsiteY0" fmla="*/ 46884 h 224818"/>
              <a:gd name="connsiteX1" fmla="*/ 1378439 w 1378439"/>
              <a:gd name="connsiteY1" fmla="*/ 223185 h 224818"/>
              <a:gd name="connsiteX2" fmla="*/ 0 w 1378439"/>
              <a:gd name="connsiteY2" fmla="*/ 58266 h 224818"/>
              <a:gd name="connsiteX3" fmla="*/ 3266 w 1378439"/>
              <a:gd name="connsiteY3" fmla="*/ 46884 h 224818"/>
              <a:gd name="connsiteX0" fmla="*/ 2722 w 1378439"/>
              <a:gd name="connsiteY0" fmla="*/ 46340 h 224818"/>
              <a:gd name="connsiteX1" fmla="*/ 1372997 w 1378439"/>
              <a:gd name="connsiteY1" fmla="*/ 224818 h 224818"/>
              <a:gd name="connsiteX0" fmla="*/ 3266 w 1378439"/>
              <a:gd name="connsiteY0" fmla="*/ 3940 h 207417"/>
              <a:gd name="connsiteX1" fmla="*/ 1378439 w 1378439"/>
              <a:gd name="connsiteY1" fmla="*/ 180241 h 207417"/>
              <a:gd name="connsiteX2" fmla="*/ 0 w 1378439"/>
              <a:gd name="connsiteY2" fmla="*/ 15322 h 207417"/>
              <a:gd name="connsiteX3" fmla="*/ 3266 w 1378439"/>
              <a:gd name="connsiteY3" fmla="*/ 3940 h 207417"/>
              <a:gd name="connsiteX0" fmla="*/ 2722 w 1378439"/>
              <a:gd name="connsiteY0" fmla="*/ 3396 h 207417"/>
              <a:gd name="connsiteX1" fmla="*/ 1372997 w 1378439"/>
              <a:gd name="connsiteY1" fmla="*/ 181874 h 207417"/>
              <a:gd name="connsiteX0" fmla="*/ 15990 w 1391163"/>
              <a:gd name="connsiteY0" fmla="*/ 1614 h 205091"/>
              <a:gd name="connsiteX1" fmla="*/ 1391163 w 1391163"/>
              <a:gd name="connsiteY1" fmla="*/ 177915 h 205091"/>
              <a:gd name="connsiteX2" fmla="*/ 12724 w 1391163"/>
              <a:gd name="connsiteY2" fmla="*/ 12996 h 205091"/>
              <a:gd name="connsiteX3" fmla="*/ 15990 w 1391163"/>
              <a:gd name="connsiteY3" fmla="*/ 1614 h 205091"/>
              <a:gd name="connsiteX0" fmla="*/ 0 w 1391163"/>
              <a:gd name="connsiteY0" fmla="*/ 13434 h 205091"/>
              <a:gd name="connsiteX1" fmla="*/ 1385721 w 1391163"/>
              <a:gd name="connsiteY1" fmla="*/ 179548 h 20509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91163" h="205091" stroke="0" extrusionOk="0">
                <a:moveTo>
                  <a:pt x="15990" y="1614"/>
                </a:moveTo>
                <a:cubicBezTo>
                  <a:pt x="837731" y="-17436"/>
                  <a:pt x="1391163" y="137661"/>
                  <a:pt x="1391163" y="177915"/>
                </a:cubicBezTo>
                <a:cubicBezTo>
                  <a:pt x="565923" y="-200908"/>
                  <a:pt x="399814" y="528979"/>
                  <a:pt x="12724" y="12996"/>
                </a:cubicBezTo>
                <a:cubicBezTo>
                  <a:pt x="12724" y="-11300"/>
                  <a:pt x="15990" y="25910"/>
                  <a:pt x="15990" y="1614"/>
                </a:cubicBezTo>
                <a:close/>
              </a:path>
              <a:path w="1391163" h="205091" fill="none">
                <a:moveTo>
                  <a:pt x="0" y="13434"/>
                </a:moveTo>
                <a:cubicBezTo>
                  <a:pt x="524561" y="17244"/>
                  <a:pt x="928521" y="-51206"/>
                  <a:pt x="1385721" y="179548"/>
                </a:cubicBezTo>
              </a:path>
            </a:pathLst>
          </a:cu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CxnSpPr/>
        </xdr:nvCxnSpPr>
        <xdr:spPr>
          <a:xfrm flipV="1">
            <a:off x="4247322" y="5922066"/>
            <a:ext cx="3046344" cy="2406925"/>
          </a:xfrm>
          <a:prstGeom prst="line">
            <a:avLst/>
          </a:prstGeom>
          <a:ln w="254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CxnSpPr/>
        </xdr:nvCxnSpPr>
        <xdr:spPr>
          <a:xfrm flipV="1">
            <a:off x="4131360" y="4924839"/>
            <a:ext cx="3627783" cy="2847565"/>
          </a:xfrm>
          <a:prstGeom prst="line">
            <a:avLst/>
          </a:prstGeom>
          <a:ln w="222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CxnSpPr>
            <a:cxnSpLocks noChangeAspect="1"/>
          </xdr:cNvCxnSpPr>
        </xdr:nvCxnSpPr>
        <xdr:spPr>
          <a:xfrm flipH="1">
            <a:off x="267960" y="2050360"/>
            <a:ext cx="196110" cy="176687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Rectangle 50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581456" y="132517"/>
            <a:ext cx="2277717" cy="2286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6516751" y="1366631"/>
            <a:ext cx="228600" cy="462169"/>
          </a:xfrm>
          <a:prstGeom prst="rect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54" name="Rectangle 53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5377048" y="1369937"/>
            <a:ext cx="228600" cy="462169"/>
          </a:xfrm>
          <a:prstGeom prst="rect">
            <a:avLst/>
          </a:prstGeom>
          <a:solidFill>
            <a:schemeClr val="bg1">
              <a:lumMod val="95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5" name="Wav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5377491" y="1238251"/>
            <a:ext cx="289063" cy="247650"/>
          </a:xfrm>
          <a:prstGeom prst="wav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7" name="Wav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6520484" y="1238251"/>
            <a:ext cx="289063" cy="247650"/>
          </a:xfrm>
          <a:prstGeom prst="wav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CxnSpPr/>
        </xdr:nvCxnSpPr>
        <xdr:spPr>
          <a:xfrm flipH="1">
            <a:off x="1497105" y="4116039"/>
            <a:ext cx="1349237" cy="1219201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CxnSpPr/>
        </xdr:nvCxnSpPr>
        <xdr:spPr>
          <a:xfrm flipH="1">
            <a:off x="1613060" y="4675960"/>
            <a:ext cx="1352550" cy="1219201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CxnSpPr>
            <a:cxnSpLocks noChangeAspect="1"/>
          </xdr:cNvCxnSpPr>
        </xdr:nvCxnSpPr>
        <xdr:spPr>
          <a:xfrm>
            <a:off x="4276343" y="8347780"/>
            <a:ext cx="986041" cy="457200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4" name="Group 63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GrpSpPr/>
        </xdr:nvGrpSpPr>
        <xdr:grpSpPr>
          <a:xfrm>
            <a:off x="4604657" y="8455716"/>
            <a:ext cx="290372" cy="399813"/>
            <a:chOff x="4604657" y="8455716"/>
            <a:chExt cx="290372" cy="399813"/>
          </a:xfrm>
        </xdr:grpSpPr>
        <xdr:sp macro="" textlink="">
          <xdr:nvSpPr>
            <xdr:cNvPr id="61" name="Wave 60">
              <a:extLst>
                <a:ext uri="{FF2B5EF4-FFF2-40B4-BE49-F238E27FC236}">
                  <a16:creationId xmlns:a16="http://schemas.microsoft.com/office/drawing/2014/main" id="{00000000-0008-0000-0300-00003D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63" name="Straight Connector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CxnSpPr>
              <a:stCxn id="61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5" name="Group 64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GrpSpPr/>
        </xdr:nvGrpSpPr>
        <xdr:grpSpPr>
          <a:xfrm>
            <a:off x="4757057" y="8608116"/>
            <a:ext cx="290372" cy="399813"/>
            <a:chOff x="4604657" y="8455716"/>
            <a:chExt cx="290372" cy="399813"/>
          </a:xfrm>
        </xdr:grpSpPr>
        <xdr:sp macro="" textlink="">
          <xdr:nvSpPr>
            <xdr:cNvPr id="66" name="Wave 65">
              <a:extLst>
                <a:ext uri="{FF2B5EF4-FFF2-40B4-BE49-F238E27FC236}">
                  <a16:creationId xmlns:a16="http://schemas.microsoft.com/office/drawing/2014/main" id="{00000000-0008-0000-0300-000042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67" name="Straight Connector 66">
              <a:extLst>
                <a:ext uri="{FF2B5EF4-FFF2-40B4-BE49-F238E27FC236}">
                  <a16:creationId xmlns:a16="http://schemas.microsoft.com/office/drawing/2014/main" id="{00000000-0008-0000-0300-000043000000}"/>
                </a:ext>
              </a:extLst>
            </xdr:cNvPr>
            <xdr:cNvCxnSpPr>
              <a:stCxn id="66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8" name="Group 67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GrpSpPr/>
        </xdr:nvGrpSpPr>
        <xdr:grpSpPr>
          <a:xfrm>
            <a:off x="4708066" y="8760516"/>
            <a:ext cx="290372" cy="399813"/>
            <a:chOff x="4604657" y="8455716"/>
            <a:chExt cx="290372" cy="399813"/>
          </a:xfrm>
        </xdr:grpSpPr>
        <xdr:sp macro="" textlink="">
          <xdr:nvSpPr>
            <xdr:cNvPr id="69" name="Wave 68">
              <a:extLst>
                <a:ext uri="{FF2B5EF4-FFF2-40B4-BE49-F238E27FC236}">
                  <a16:creationId xmlns:a16="http://schemas.microsoft.com/office/drawing/2014/main" id="{00000000-0008-0000-0300-000045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70" name="Straight Connector 69">
              <a:extLst>
                <a:ext uri="{FF2B5EF4-FFF2-40B4-BE49-F238E27FC236}">
                  <a16:creationId xmlns:a16="http://schemas.microsoft.com/office/drawing/2014/main" id="{00000000-0008-0000-0300-000046000000}"/>
                </a:ext>
              </a:extLst>
            </xdr:cNvPr>
            <xdr:cNvCxnSpPr>
              <a:stCxn id="69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1" name="Group 70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GrpSpPr/>
        </xdr:nvGrpSpPr>
        <xdr:grpSpPr>
          <a:xfrm>
            <a:off x="4860466" y="8912916"/>
            <a:ext cx="290372" cy="399813"/>
            <a:chOff x="4604657" y="8455716"/>
            <a:chExt cx="290372" cy="399813"/>
          </a:xfrm>
        </xdr:grpSpPr>
        <xdr:sp macro="" textlink="">
          <xdr:nvSpPr>
            <xdr:cNvPr id="72" name="Wave 71">
              <a:extLst>
                <a:ext uri="{FF2B5EF4-FFF2-40B4-BE49-F238E27FC236}">
                  <a16:creationId xmlns:a16="http://schemas.microsoft.com/office/drawing/2014/main" id="{00000000-0008-0000-0300-000048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73" name="Straight Connector 72">
              <a:extLst>
                <a:ext uri="{FF2B5EF4-FFF2-40B4-BE49-F238E27FC236}">
                  <a16:creationId xmlns:a16="http://schemas.microsoft.com/office/drawing/2014/main" id="{00000000-0008-0000-0300-000049000000}"/>
                </a:ext>
              </a:extLst>
            </xdr:cNvPr>
            <xdr:cNvCxnSpPr>
              <a:stCxn id="72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4" name="Group 73">
            <a:extLst>
              <a:ext uri="{FF2B5EF4-FFF2-40B4-BE49-F238E27FC236}">
                <a16:creationId xmlns:a16="http://schemas.microsoft.com/office/drawing/2014/main" id="{00000000-0008-0000-0300-00004A000000}"/>
              </a:ext>
            </a:extLst>
          </xdr:cNvPr>
          <xdr:cNvGrpSpPr/>
        </xdr:nvGrpSpPr>
        <xdr:grpSpPr>
          <a:xfrm>
            <a:off x="4795148" y="9065316"/>
            <a:ext cx="290372" cy="399813"/>
            <a:chOff x="4604657" y="8455716"/>
            <a:chExt cx="290372" cy="399813"/>
          </a:xfrm>
        </xdr:grpSpPr>
        <xdr:sp macro="" textlink="">
          <xdr:nvSpPr>
            <xdr:cNvPr id="75" name="Wave 74">
              <a:extLst>
                <a:ext uri="{FF2B5EF4-FFF2-40B4-BE49-F238E27FC236}">
                  <a16:creationId xmlns:a16="http://schemas.microsoft.com/office/drawing/2014/main" id="{00000000-0008-0000-0300-00004B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76" name="Straight Connector 75">
              <a:extLst>
                <a:ext uri="{FF2B5EF4-FFF2-40B4-BE49-F238E27FC236}">
                  <a16:creationId xmlns:a16="http://schemas.microsoft.com/office/drawing/2014/main" id="{00000000-0008-0000-0300-00004C000000}"/>
                </a:ext>
              </a:extLst>
            </xdr:cNvPr>
            <xdr:cNvCxnSpPr>
              <a:stCxn id="75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00000000-0008-0000-0300-00004D000000}"/>
              </a:ext>
            </a:extLst>
          </xdr:cNvPr>
          <xdr:cNvGrpSpPr/>
        </xdr:nvGrpSpPr>
        <xdr:grpSpPr>
          <a:xfrm>
            <a:off x="4947548" y="9217716"/>
            <a:ext cx="290372" cy="399813"/>
            <a:chOff x="4604657" y="8455716"/>
            <a:chExt cx="290372" cy="399813"/>
          </a:xfrm>
        </xdr:grpSpPr>
        <xdr:sp macro="" textlink="">
          <xdr:nvSpPr>
            <xdr:cNvPr id="78" name="Wave 77">
              <a:extLst>
                <a:ext uri="{FF2B5EF4-FFF2-40B4-BE49-F238E27FC236}">
                  <a16:creationId xmlns:a16="http://schemas.microsoft.com/office/drawing/2014/main" id="{00000000-0008-0000-0300-00004E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79" name="Straight Connector 78">
              <a:extLst>
                <a:ext uri="{FF2B5EF4-FFF2-40B4-BE49-F238E27FC236}">
                  <a16:creationId xmlns:a16="http://schemas.microsoft.com/office/drawing/2014/main" id="{00000000-0008-0000-0300-00004F000000}"/>
                </a:ext>
              </a:extLst>
            </xdr:cNvPr>
            <xdr:cNvCxnSpPr>
              <a:stCxn id="78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0" name="Group 79">
            <a:extLst>
              <a:ext uri="{FF2B5EF4-FFF2-40B4-BE49-F238E27FC236}">
                <a16:creationId xmlns:a16="http://schemas.microsoft.com/office/drawing/2014/main" id="{00000000-0008-0000-0300-000050000000}"/>
              </a:ext>
            </a:extLst>
          </xdr:cNvPr>
          <xdr:cNvGrpSpPr/>
        </xdr:nvGrpSpPr>
        <xdr:grpSpPr>
          <a:xfrm>
            <a:off x="4860461" y="9370116"/>
            <a:ext cx="290372" cy="399813"/>
            <a:chOff x="4604657" y="8455716"/>
            <a:chExt cx="290372" cy="399813"/>
          </a:xfrm>
        </xdr:grpSpPr>
        <xdr:sp macro="" textlink="">
          <xdr:nvSpPr>
            <xdr:cNvPr id="81" name="Wave 80">
              <a:extLst>
                <a:ext uri="{FF2B5EF4-FFF2-40B4-BE49-F238E27FC236}">
                  <a16:creationId xmlns:a16="http://schemas.microsoft.com/office/drawing/2014/main" id="{00000000-0008-0000-0300-000051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82" name="Straight Connector 81">
              <a:extLst>
                <a:ext uri="{FF2B5EF4-FFF2-40B4-BE49-F238E27FC236}">
                  <a16:creationId xmlns:a16="http://schemas.microsoft.com/office/drawing/2014/main" id="{00000000-0008-0000-0300-000052000000}"/>
                </a:ext>
              </a:extLst>
            </xdr:cNvPr>
            <xdr:cNvCxnSpPr>
              <a:stCxn id="81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3" name="Group 82">
            <a:extLst>
              <a:ext uri="{FF2B5EF4-FFF2-40B4-BE49-F238E27FC236}">
                <a16:creationId xmlns:a16="http://schemas.microsoft.com/office/drawing/2014/main" id="{00000000-0008-0000-0300-000053000000}"/>
              </a:ext>
            </a:extLst>
          </xdr:cNvPr>
          <xdr:cNvGrpSpPr/>
        </xdr:nvGrpSpPr>
        <xdr:grpSpPr>
          <a:xfrm>
            <a:off x="5012861" y="9522516"/>
            <a:ext cx="290372" cy="399813"/>
            <a:chOff x="4604657" y="8455716"/>
            <a:chExt cx="290372" cy="399813"/>
          </a:xfrm>
        </xdr:grpSpPr>
        <xdr:sp macro="" textlink="">
          <xdr:nvSpPr>
            <xdr:cNvPr id="84" name="Wave 83">
              <a:extLst>
                <a:ext uri="{FF2B5EF4-FFF2-40B4-BE49-F238E27FC236}">
                  <a16:creationId xmlns:a16="http://schemas.microsoft.com/office/drawing/2014/main" id="{00000000-0008-0000-0300-000054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85" name="Straight Connector 84">
              <a:extLst>
                <a:ext uri="{FF2B5EF4-FFF2-40B4-BE49-F238E27FC236}">
                  <a16:creationId xmlns:a16="http://schemas.microsoft.com/office/drawing/2014/main" id="{00000000-0008-0000-0300-000055000000}"/>
                </a:ext>
              </a:extLst>
            </xdr:cNvPr>
            <xdr:cNvCxnSpPr>
              <a:stCxn id="84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6" name="Group 85">
            <a:extLst>
              <a:ext uri="{FF2B5EF4-FFF2-40B4-BE49-F238E27FC236}">
                <a16:creationId xmlns:a16="http://schemas.microsoft.com/office/drawing/2014/main" id="{00000000-0008-0000-0300-000056000000}"/>
              </a:ext>
            </a:extLst>
          </xdr:cNvPr>
          <xdr:cNvGrpSpPr/>
        </xdr:nvGrpSpPr>
        <xdr:grpSpPr>
          <a:xfrm>
            <a:off x="4942102" y="9674916"/>
            <a:ext cx="290372" cy="399813"/>
            <a:chOff x="4604657" y="8455716"/>
            <a:chExt cx="290372" cy="399813"/>
          </a:xfrm>
        </xdr:grpSpPr>
        <xdr:sp macro="" textlink="">
          <xdr:nvSpPr>
            <xdr:cNvPr id="87" name="Wave 86">
              <a:extLst>
                <a:ext uri="{FF2B5EF4-FFF2-40B4-BE49-F238E27FC236}">
                  <a16:creationId xmlns:a16="http://schemas.microsoft.com/office/drawing/2014/main" id="{00000000-0008-0000-0300-000057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88" name="Straight Connector 87">
              <a:extLst>
                <a:ext uri="{FF2B5EF4-FFF2-40B4-BE49-F238E27FC236}">
                  <a16:creationId xmlns:a16="http://schemas.microsoft.com/office/drawing/2014/main" id="{00000000-0008-0000-0300-000058000000}"/>
                </a:ext>
              </a:extLst>
            </xdr:cNvPr>
            <xdr:cNvCxnSpPr>
              <a:stCxn id="87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9" name="Group 88">
            <a:extLst>
              <a:ext uri="{FF2B5EF4-FFF2-40B4-BE49-F238E27FC236}">
                <a16:creationId xmlns:a16="http://schemas.microsoft.com/office/drawing/2014/main" id="{00000000-0008-0000-0300-000059000000}"/>
              </a:ext>
            </a:extLst>
          </xdr:cNvPr>
          <xdr:cNvGrpSpPr/>
        </xdr:nvGrpSpPr>
        <xdr:grpSpPr>
          <a:xfrm>
            <a:off x="5094502" y="9827316"/>
            <a:ext cx="290372" cy="399813"/>
            <a:chOff x="4604657" y="8455716"/>
            <a:chExt cx="290372" cy="399813"/>
          </a:xfrm>
        </xdr:grpSpPr>
        <xdr:sp macro="" textlink="">
          <xdr:nvSpPr>
            <xdr:cNvPr id="90" name="Wave 89">
              <a:extLst>
                <a:ext uri="{FF2B5EF4-FFF2-40B4-BE49-F238E27FC236}">
                  <a16:creationId xmlns:a16="http://schemas.microsoft.com/office/drawing/2014/main" id="{00000000-0008-0000-0300-00005A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91" name="Straight Connector 90">
              <a:extLst>
                <a:ext uri="{FF2B5EF4-FFF2-40B4-BE49-F238E27FC236}">
                  <a16:creationId xmlns:a16="http://schemas.microsoft.com/office/drawing/2014/main" id="{00000000-0008-0000-0300-00005B000000}"/>
                </a:ext>
              </a:extLst>
            </xdr:cNvPr>
            <xdr:cNvCxnSpPr>
              <a:stCxn id="90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2" name="Group 91"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GrpSpPr/>
        </xdr:nvGrpSpPr>
        <xdr:grpSpPr>
          <a:xfrm>
            <a:off x="5023742" y="9979716"/>
            <a:ext cx="290372" cy="399813"/>
            <a:chOff x="4604657" y="8455716"/>
            <a:chExt cx="290372" cy="399813"/>
          </a:xfrm>
        </xdr:grpSpPr>
        <xdr:sp macro="" textlink="">
          <xdr:nvSpPr>
            <xdr:cNvPr id="93" name="Wave 92">
              <a:extLst>
                <a:ext uri="{FF2B5EF4-FFF2-40B4-BE49-F238E27FC236}">
                  <a16:creationId xmlns:a16="http://schemas.microsoft.com/office/drawing/2014/main" id="{00000000-0008-0000-0300-00005D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94" name="Straight Connector 93">
              <a:extLst>
                <a:ext uri="{FF2B5EF4-FFF2-40B4-BE49-F238E27FC236}">
                  <a16:creationId xmlns:a16="http://schemas.microsoft.com/office/drawing/2014/main" id="{00000000-0008-0000-0300-00005E000000}"/>
                </a:ext>
              </a:extLst>
            </xdr:cNvPr>
            <xdr:cNvCxnSpPr>
              <a:stCxn id="93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5" name="Group 94"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GrpSpPr/>
        </xdr:nvGrpSpPr>
        <xdr:grpSpPr>
          <a:xfrm>
            <a:off x="5176142" y="10132116"/>
            <a:ext cx="290372" cy="399813"/>
            <a:chOff x="4604657" y="8455716"/>
            <a:chExt cx="290372" cy="399813"/>
          </a:xfrm>
        </xdr:grpSpPr>
        <xdr:sp macro="" textlink="">
          <xdr:nvSpPr>
            <xdr:cNvPr id="96" name="Wave 95">
              <a:extLst>
                <a:ext uri="{FF2B5EF4-FFF2-40B4-BE49-F238E27FC236}">
                  <a16:creationId xmlns:a16="http://schemas.microsoft.com/office/drawing/2014/main" id="{00000000-0008-0000-0300-000060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97" name="Straight Connector 96">
              <a:extLst>
                <a:ext uri="{FF2B5EF4-FFF2-40B4-BE49-F238E27FC236}">
                  <a16:creationId xmlns:a16="http://schemas.microsoft.com/office/drawing/2014/main" id="{00000000-0008-0000-0300-000061000000}"/>
                </a:ext>
              </a:extLst>
            </xdr:cNvPr>
            <xdr:cNvCxnSpPr>
              <a:stCxn id="96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8" name="Group 97"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GrpSpPr/>
        </xdr:nvGrpSpPr>
        <xdr:grpSpPr>
          <a:xfrm>
            <a:off x="5094493" y="10284516"/>
            <a:ext cx="290372" cy="399813"/>
            <a:chOff x="4604657" y="8455716"/>
            <a:chExt cx="290372" cy="399813"/>
          </a:xfrm>
        </xdr:grpSpPr>
        <xdr:sp macro="" textlink="">
          <xdr:nvSpPr>
            <xdr:cNvPr id="99" name="Wave 98">
              <a:extLst>
                <a:ext uri="{FF2B5EF4-FFF2-40B4-BE49-F238E27FC236}">
                  <a16:creationId xmlns:a16="http://schemas.microsoft.com/office/drawing/2014/main" id="{00000000-0008-0000-0300-000063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00" name="Straight Connector 99">
              <a:extLst>
                <a:ext uri="{FF2B5EF4-FFF2-40B4-BE49-F238E27FC236}">
                  <a16:creationId xmlns:a16="http://schemas.microsoft.com/office/drawing/2014/main" id="{00000000-0008-0000-0300-000064000000}"/>
                </a:ext>
              </a:extLst>
            </xdr:cNvPr>
            <xdr:cNvCxnSpPr>
              <a:stCxn id="99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1" name="Group 100"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GrpSpPr/>
        </xdr:nvGrpSpPr>
        <xdr:grpSpPr>
          <a:xfrm>
            <a:off x="5246893" y="10436916"/>
            <a:ext cx="290372" cy="399813"/>
            <a:chOff x="4604657" y="8455716"/>
            <a:chExt cx="290372" cy="399813"/>
          </a:xfrm>
        </xdr:grpSpPr>
        <xdr:sp macro="" textlink="">
          <xdr:nvSpPr>
            <xdr:cNvPr id="102" name="Wave 101">
              <a:extLst>
                <a:ext uri="{FF2B5EF4-FFF2-40B4-BE49-F238E27FC236}">
                  <a16:creationId xmlns:a16="http://schemas.microsoft.com/office/drawing/2014/main" id="{00000000-0008-0000-0300-000066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03" name="Straight Connector 102">
              <a:extLst>
                <a:ext uri="{FF2B5EF4-FFF2-40B4-BE49-F238E27FC236}">
                  <a16:creationId xmlns:a16="http://schemas.microsoft.com/office/drawing/2014/main" id="{00000000-0008-0000-0300-000067000000}"/>
                </a:ext>
              </a:extLst>
            </xdr:cNvPr>
            <xdr:cNvCxnSpPr>
              <a:stCxn id="102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4" name="Group 103">
            <a:extLst>
              <a:ext uri="{FF2B5EF4-FFF2-40B4-BE49-F238E27FC236}">
                <a16:creationId xmlns:a16="http://schemas.microsoft.com/office/drawing/2014/main" id="{00000000-0008-0000-0300-000068000000}"/>
              </a:ext>
            </a:extLst>
          </xdr:cNvPr>
          <xdr:cNvGrpSpPr/>
        </xdr:nvGrpSpPr>
        <xdr:grpSpPr>
          <a:xfrm>
            <a:off x="5176133" y="10589316"/>
            <a:ext cx="290372" cy="399813"/>
            <a:chOff x="4604657" y="8455716"/>
            <a:chExt cx="290372" cy="399813"/>
          </a:xfrm>
        </xdr:grpSpPr>
        <xdr:sp macro="" textlink="">
          <xdr:nvSpPr>
            <xdr:cNvPr id="105" name="Wave 104">
              <a:extLst>
                <a:ext uri="{FF2B5EF4-FFF2-40B4-BE49-F238E27FC236}">
                  <a16:creationId xmlns:a16="http://schemas.microsoft.com/office/drawing/2014/main" id="{00000000-0008-0000-0300-000069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06" name="Straight Connector 105">
              <a:extLst>
                <a:ext uri="{FF2B5EF4-FFF2-40B4-BE49-F238E27FC236}">
                  <a16:creationId xmlns:a16="http://schemas.microsoft.com/office/drawing/2014/main" id="{00000000-0008-0000-0300-00006A000000}"/>
                </a:ext>
              </a:extLst>
            </xdr:cNvPr>
            <xdr:cNvCxnSpPr>
              <a:stCxn id="105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7" name="Group 106">
            <a:extLst>
              <a:ext uri="{FF2B5EF4-FFF2-40B4-BE49-F238E27FC236}">
                <a16:creationId xmlns:a16="http://schemas.microsoft.com/office/drawing/2014/main" id="{00000000-0008-0000-0300-00006B000000}"/>
              </a:ext>
            </a:extLst>
          </xdr:cNvPr>
          <xdr:cNvGrpSpPr/>
        </xdr:nvGrpSpPr>
        <xdr:grpSpPr>
          <a:xfrm>
            <a:off x="5328533" y="10741716"/>
            <a:ext cx="290372" cy="399813"/>
            <a:chOff x="4604657" y="8455716"/>
            <a:chExt cx="290372" cy="399813"/>
          </a:xfrm>
        </xdr:grpSpPr>
        <xdr:sp macro="" textlink="">
          <xdr:nvSpPr>
            <xdr:cNvPr id="108" name="Wave 107">
              <a:extLst>
                <a:ext uri="{FF2B5EF4-FFF2-40B4-BE49-F238E27FC236}">
                  <a16:creationId xmlns:a16="http://schemas.microsoft.com/office/drawing/2014/main" id="{00000000-0008-0000-0300-00006C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09" name="Straight Connector 108">
              <a:extLst>
                <a:ext uri="{FF2B5EF4-FFF2-40B4-BE49-F238E27FC236}">
                  <a16:creationId xmlns:a16="http://schemas.microsoft.com/office/drawing/2014/main" id="{00000000-0008-0000-0300-00006D000000}"/>
                </a:ext>
              </a:extLst>
            </xdr:cNvPr>
            <xdr:cNvCxnSpPr>
              <a:stCxn id="108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0" name="Group 109">
            <a:extLst>
              <a:ext uri="{FF2B5EF4-FFF2-40B4-BE49-F238E27FC236}">
                <a16:creationId xmlns:a16="http://schemas.microsoft.com/office/drawing/2014/main" id="{00000000-0008-0000-0300-00006E000000}"/>
              </a:ext>
            </a:extLst>
          </xdr:cNvPr>
          <xdr:cNvGrpSpPr/>
        </xdr:nvGrpSpPr>
        <xdr:grpSpPr>
          <a:xfrm>
            <a:off x="5246885" y="10894116"/>
            <a:ext cx="290372" cy="399813"/>
            <a:chOff x="4604657" y="8455716"/>
            <a:chExt cx="290372" cy="399813"/>
          </a:xfrm>
        </xdr:grpSpPr>
        <xdr:sp macro="" textlink="">
          <xdr:nvSpPr>
            <xdr:cNvPr id="111" name="Wave 110">
              <a:extLst>
                <a:ext uri="{FF2B5EF4-FFF2-40B4-BE49-F238E27FC236}">
                  <a16:creationId xmlns:a16="http://schemas.microsoft.com/office/drawing/2014/main" id="{00000000-0008-0000-0300-00006F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12" name="Straight Connector 111">
              <a:extLst>
                <a:ext uri="{FF2B5EF4-FFF2-40B4-BE49-F238E27FC236}">
                  <a16:creationId xmlns:a16="http://schemas.microsoft.com/office/drawing/2014/main" id="{00000000-0008-0000-0300-000070000000}"/>
                </a:ext>
              </a:extLst>
            </xdr:cNvPr>
            <xdr:cNvCxnSpPr>
              <a:stCxn id="111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3" name="Group 112">
            <a:extLst>
              <a:ext uri="{FF2B5EF4-FFF2-40B4-BE49-F238E27FC236}">
                <a16:creationId xmlns:a16="http://schemas.microsoft.com/office/drawing/2014/main" id="{00000000-0008-0000-0300-000071000000}"/>
              </a:ext>
            </a:extLst>
          </xdr:cNvPr>
          <xdr:cNvGrpSpPr/>
        </xdr:nvGrpSpPr>
        <xdr:grpSpPr>
          <a:xfrm>
            <a:off x="5399285" y="11046516"/>
            <a:ext cx="290372" cy="399813"/>
            <a:chOff x="4604657" y="8455716"/>
            <a:chExt cx="290372" cy="399813"/>
          </a:xfrm>
        </xdr:grpSpPr>
        <xdr:sp macro="" textlink="">
          <xdr:nvSpPr>
            <xdr:cNvPr id="114" name="Wave 113">
              <a:extLst>
                <a:ext uri="{FF2B5EF4-FFF2-40B4-BE49-F238E27FC236}">
                  <a16:creationId xmlns:a16="http://schemas.microsoft.com/office/drawing/2014/main" id="{00000000-0008-0000-0300-000072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15" name="Straight Connector 114">
              <a:extLst>
                <a:ext uri="{FF2B5EF4-FFF2-40B4-BE49-F238E27FC236}">
                  <a16:creationId xmlns:a16="http://schemas.microsoft.com/office/drawing/2014/main" id="{00000000-0008-0000-0300-000073000000}"/>
                </a:ext>
              </a:extLst>
            </xdr:cNvPr>
            <xdr:cNvCxnSpPr>
              <a:stCxn id="114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6" name="Group 115">
            <a:extLst>
              <a:ext uri="{FF2B5EF4-FFF2-40B4-BE49-F238E27FC236}">
                <a16:creationId xmlns:a16="http://schemas.microsoft.com/office/drawing/2014/main" id="{00000000-0008-0000-0300-000074000000}"/>
              </a:ext>
            </a:extLst>
          </xdr:cNvPr>
          <xdr:cNvGrpSpPr/>
        </xdr:nvGrpSpPr>
        <xdr:grpSpPr>
          <a:xfrm>
            <a:off x="5323080" y="11198916"/>
            <a:ext cx="290372" cy="399813"/>
            <a:chOff x="4604657" y="8455716"/>
            <a:chExt cx="290372" cy="399813"/>
          </a:xfrm>
        </xdr:grpSpPr>
        <xdr:sp macro="" textlink="">
          <xdr:nvSpPr>
            <xdr:cNvPr id="117" name="Wave 116">
              <a:extLst>
                <a:ext uri="{FF2B5EF4-FFF2-40B4-BE49-F238E27FC236}">
                  <a16:creationId xmlns:a16="http://schemas.microsoft.com/office/drawing/2014/main" id="{00000000-0008-0000-0300-000075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18" name="Straight Connector 117">
              <a:extLst>
                <a:ext uri="{FF2B5EF4-FFF2-40B4-BE49-F238E27FC236}">
                  <a16:creationId xmlns:a16="http://schemas.microsoft.com/office/drawing/2014/main" id="{00000000-0008-0000-0300-000076000000}"/>
                </a:ext>
              </a:extLst>
            </xdr:cNvPr>
            <xdr:cNvCxnSpPr>
              <a:stCxn id="117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19" name="Group 118">
            <a:extLst>
              <a:ext uri="{FF2B5EF4-FFF2-40B4-BE49-F238E27FC236}">
                <a16:creationId xmlns:a16="http://schemas.microsoft.com/office/drawing/2014/main" id="{00000000-0008-0000-0300-000077000000}"/>
              </a:ext>
            </a:extLst>
          </xdr:cNvPr>
          <xdr:cNvGrpSpPr/>
        </xdr:nvGrpSpPr>
        <xdr:grpSpPr>
          <a:xfrm>
            <a:off x="5475480" y="11351316"/>
            <a:ext cx="290372" cy="399813"/>
            <a:chOff x="4604657" y="8455716"/>
            <a:chExt cx="290372" cy="399813"/>
          </a:xfrm>
        </xdr:grpSpPr>
        <xdr:sp macro="" textlink="">
          <xdr:nvSpPr>
            <xdr:cNvPr id="120" name="Wave 119">
              <a:extLst>
                <a:ext uri="{FF2B5EF4-FFF2-40B4-BE49-F238E27FC236}">
                  <a16:creationId xmlns:a16="http://schemas.microsoft.com/office/drawing/2014/main" id="{00000000-0008-0000-0300-000078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21" name="Straight Connector 120">
              <a:extLst>
                <a:ext uri="{FF2B5EF4-FFF2-40B4-BE49-F238E27FC236}">
                  <a16:creationId xmlns:a16="http://schemas.microsoft.com/office/drawing/2014/main" id="{00000000-0008-0000-0300-000079000000}"/>
                </a:ext>
              </a:extLst>
            </xdr:cNvPr>
            <xdr:cNvCxnSpPr>
              <a:stCxn id="120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2" name="Group 121">
            <a:extLst>
              <a:ext uri="{FF2B5EF4-FFF2-40B4-BE49-F238E27FC236}">
                <a16:creationId xmlns:a16="http://schemas.microsoft.com/office/drawing/2014/main" id="{00000000-0008-0000-0300-00007A000000}"/>
              </a:ext>
            </a:extLst>
          </xdr:cNvPr>
          <xdr:cNvGrpSpPr/>
        </xdr:nvGrpSpPr>
        <xdr:grpSpPr>
          <a:xfrm>
            <a:off x="5404721" y="11503716"/>
            <a:ext cx="290372" cy="399813"/>
            <a:chOff x="4604657" y="8455716"/>
            <a:chExt cx="290372" cy="399813"/>
          </a:xfrm>
        </xdr:grpSpPr>
        <xdr:sp macro="" textlink="">
          <xdr:nvSpPr>
            <xdr:cNvPr id="123" name="Wave 122">
              <a:extLst>
                <a:ext uri="{FF2B5EF4-FFF2-40B4-BE49-F238E27FC236}">
                  <a16:creationId xmlns:a16="http://schemas.microsoft.com/office/drawing/2014/main" id="{00000000-0008-0000-0300-00007B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24" name="Straight Connector 123">
              <a:extLst>
                <a:ext uri="{FF2B5EF4-FFF2-40B4-BE49-F238E27FC236}">
                  <a16:creationId xmlns:a16="http://schemas.microsoft.com/office/drawing/2014/main" id="{00000000-0008-0000-0300-00007C000000}"/>
                </a:ext>
              </a:extLst>
            </xdr:cNvPr>
            <xdr:cNvCxnSpPr>
              <a:stCxn id="123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5" name="Group 124">
            <a:extLst>
              <a:ext uri="{FF2B5EF4-FFF2-40B4-BE49-F238E27FC236}">
                <a16:creationId xmlns:a16="http://schemas.microsoft.com/office/drawing/2014/main" id="{00000000-0008-0000-0300-00007D000000}"/>
              </a:ext>
            </a:extLst>
          </xdr:cNvPr>
          <xdr:cNvGrpSpPr/>
        </xdr:nvGrpSpPr>
        <xdr:grpSpPr>
          <a:xfrm>
            <a:off x="5557121" y="11656116"/>
            <a:ext cx="290372" cy="399813"/>
            <a:chOff x="4604657" y="8455716"/>
            <a:chExt cx="290372" cy="399813"/>
          </a:xfrm>
        </xdr:grpSpPr>
        <xdr:sp macro="" textlink="">
          <xdr:nvSpPr>
            <xdr:cNvPr id="126" name="Wave 125">
              <a:extLst>
                <a:ext uri="{FF2B5EF4-FFF2-40B4-BE49-F238E27FC236}">
                  <a16:creationId xmlns:a16="http://schemas.microsoft.com/office/drawing/2014/main" id="{00000000-0008-0000-0300-00007E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27" name="Straight Connector 126">
              <a:extLst>
                <a:ext uri="{FF2B5EF4-FFF2-40B4-BE49-F238E27FC236}">
                  <a16:creationId xmlns:a16="http://schemas.microsoft.com/office/drawing/2014/main" id="{00000000-0008-0000-0300-00007F000000}"/>
                </a:ext>
              </a:extLst>
            </xdr:cNvPr>
            <xdr:cNvCxnSpPr>
              <a:stCxn id="126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8" name="Group 127">
            <a:extLst>
              <a:ext uri="{FF2B5EF4-FFF2-40B4-BE49-F238E27FC236}">
                <a16:creationId xmlns:a16="http://schemas.microsoft.com/office/drawing/2014/main" id="{00000000-0008-0000-0300-000080000000}"/>
              </a:ext>
            </a:extLst>
          </xdr:cNvPr>
          <xdr:cNvGrpSpPr/>
        </xdr:nvGrpSpPr>
        <xdr:grpSpPr>
          <a:xfrm>
            <a:off x="5470036" y="11808516"/>
            <a:ext cx="290372" cy="399813"/>
            <a:chOff x="4604657" y="8455716"/>
            <a:chExt cx="290372" cy="399813"/>
          </a:xfrm>
        </xdr:grpSpPr>
        <xdr:sp macro="" textlink="">
          <xdr:nvSpPr>
            <xdr:cNvPr id="129" name="Wave 128">
              <a:extLst>
                <a:ext uri="{FF2B5EF4-FFF2-40B4-BE49-F238E27FC236}">
                  <a16:creationId xmlns:a16="http://schemas.microsoft.com/office/drawing/2014/main" id="{00000000-0008-0000-0300-000081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30" name="Straight Connector 129">
              <a:extLst>
                <a:ext uri="{FF2B5EF4-FFF2-40B4-BE49-F238E27FC236}">
                  <a16:creationId xmlns:a16="http://schemas.microsoft.com/office/drawing/2014/main" id="{00000000-0008-0000-0300-000082000000}"/>
                </a:ext>
              </a:extLst>
            </xdr:cNvPr>
            <xdr:cNvCxnSpPr>
              <a:stCxn id="129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1" name="Group 130">
            <a:extLst>
              <a:ext uri="{FF2B5EF4-FFF2-40B4-BE49-F238E27FC236}">
                <a16:creationId xmlns:a16="http://schemas.microsoft.com/office/drawing/2014/main" id="{00000000-0008-0000-0300-000083000000}"/>
              </a:ext>
            </a:extLst>
          </xdr:cNvPr>
          <xdr:cNvGrpSpPr/>
        </xdr:nvGrpSpPr>
        <xdr:grpSpPr>
          <a:xfrm>
            <a:off x="5622436" y="11960916"/>
            <a:ext cx="290372" cy="399813"/>
            <a:chOff x="4604657" y="8455716"/>
            <a:chExt cx="290372" cy="399813"/>
          </a:xfrm>
        </xdr:grpSpPr>
        <xdr:sp macro="" textlink="">
          <xdr:nvSpPr>
            <xdr:cNvPr id="132" name="Wave 131">
              <a:extLst>
                <a:ext uri="{FF2B5EF4-FFF2-40B4-BE49-F238E27FC236}">
                  <a16:creationId xmlns:a16="http://schemas.microsoft.com/office/drawing/2014/main" id="{00000000-0008-0000-0300-000084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33" name="Straight Connector 132">
              <a:extLst>
                <a:ext uri="{FF2B5EF4-FFF2-40B4-BE49-F238E27FC236}">
                  <a16:creationId xmlns:a16="http://schemas.microsoft.com/office/drawing/2014/main" id="{00000000-0008-0000-0300-000085000000}"/>
                </a:ext>
              </a:extLst>
            </xdr:cNvPr>
            <xdr:cNvCxnSpPr>
              <a:stCxn id="132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4" name="Group 133">
            <a:extLst>
              <a:ext uri="{FF2B5EF4-FFF2-40B4-BE49-F238E27FC236}">
                <a16:creationId xmlns:a16="http://schemas.microsoft.com/office/drawing/2014/main" id="{00000000-0008-0000-0300-000086000000}"/>
              </a:ext>
            </a:extLst>
          </xdr:cNvPr>
          <xdr:cNvGrpSpPr/>
        </xdr:nvGrpSpPr>
        <xdr:grpSpPr>
          <a:xfrm>
            <a:off x="5557119" y="12113316"/>
            <a:ext cx="290372" cy="399813"/>
            <a:chOff x="4604657" y="8455716"/>
            <a:chExt cx="290372" cy="399813"/>
          </a:xfrm>
        </xdr:grpSpPr>
        <xdr:sp macro="" textlink="">
          <xdr:nvSpPr>
            <xdr:cNvPr id="135" name="Wave 134">
              <a:extLst>
                <a:ext uri="{FF2B5EF4-FFF2-40B4-BE49-F238E27FC236}">
                  <a16:creationId xmlns:a16="http://schemas.microsoft.com/office/drawing/2014/main" id="{00000000-0008-0000-0300-000087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36" name="Straight Connector 135">
              <a:extLst>
                <a:ext uri="{FF2B5EF4-FFF2-40B4-BE49-F238E27FC236}">
                  <a16:creationId xmlns:a16="http://schemas.microsoft.com/office/drawing/2014/main" id="{00000000-0008-0000-0300-000088000000}"/>
                </a:ext>
              </a:extLst>
            </xdr:cNvPr>
            <xdr:cNvCxnSpPr>
              <a:stCxn id="135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7" name="Group 136">
            <a:extLst>
              <a:ext uri="{FF2B5EF4-FFF2-40B4-BE49-F238E27FC236}">
                <a16:creationId xmlns:a16="http://schemas.microsoft.com/office/drawing/2014/main" id="{00000000-0008-0000-0300-000089000000}"/>
              </a:ext>
            </a:extLst>
          </xdr:cNvPr>
          <xdr:cNvGrpSpPr/>
        </xdr:nvGrpSpPr>
        <xdr:grpSpPr>
          <a:xfrm>
            <a:off x="5709519" y="12265716"/>
            <a:ext cx="290372" cy="399813"/>
            <a:chOff x="4604657" y="8455716"/>
            <a:chExt cx="290372" cy="399813"/>
          </a:xfrm>
        </xdr:grpSpPr>
        <xdr:sp macro="" textlink="">
          <xdr:nvSpPr>
            <xdr:cNvPr id="138" name="Wave 137">
              <a:extLst>
                <a:ext uri="{FF2B5EF4-FFF2-40B4-BE49-F238E27FC236}">
                  <a16:creationId xmlns:a16="http://schemas.microsoft.com/office/drawing/2014/main" id="{00000000-0008-0000-0300-00008A000000}"/>
                </a:ext>
              </a:extLst>
            </xdr:cNvPr>
            <xdr:cNvSpPr/>
          </xdr:nvSpPr>
          <xdr:spPr>
            <a:xfrm>
              <a:off x="4605966" y="8455716"/>
              <a:ext cx="289063" cy="247650"/>
            </a:xfrm>
            <a:prstGeom prst="wav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cxnSp macro="">
          <xdr:nvCxnSpPr>
            <xdr:cNvPr id="139" name="Straight Connector 138">
              <a:extLst>
                <a:ext uri="{FF2B5EF4-FFF2-40B4-BE49-F238E27FC236}">
                  <a16:creationId xmlns:a16="http://schemas.microsoft.com/office/drawing/2014/main" id="{00000000-0008-0000-0300-00008B000000}"/>
                </a:ext>
              </a:extLst>
            </xdr:cNvPr>
            <xdr:cNvCxnSpPr>
              <a:stCxn id="138" idx="1"/>
            </xdr:cNvCxnSpPr>
          </xdr:nvCxnSpPr>
          <xdr:spPr>
            <a:xfrm flipH="1">
              <a:off x="4604657" y="8579541"/>
              <a:ext cx="1309" cy="275988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40" name="Oval 139">
            <a:extLst>
              <a:ext uri="{FF2B5EF4-FFF2-40B4-BE49-F238E27FC236}">
                <a16:creationId xmlns:a16="http://schemas.microsoft.com/office/drawing/2014/main" id="{00000000-0008-0000-0300-00008C000000}"/>
              </a:ext>
            </a:extLst>
          </xdr:cNvPr>
          <xdr:cNvSpPr/>
        </xdr:nvSpPr>
        <xdr:spPr>
          <a:xfrm>
            <a:off x="5648325" y="6315074"/>
            <a:ext cx="142875" cy="144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41" name="Oval 140">
            <a:extLst>
              <a:ext uri="{FF2B5EF4-FFF2-40B4-BE49-F238E27FC236}">
                <a16:creationId xmlns:a16="http://schemas.microsoft.com/office/drawing/2014/main" id="{00000000-0008-0000-0300-00008D000000}"/>
              </a:ext>
            </a:extLst>
          </xdr:cNvPr>
          <xdr:cNvSpPr/>
        </xdr:nvSpPr>
        <xdr:spPr>
          <a:xfrm>
            <a:off x="3505200" y="3790949"/>
            <a:ext cx="142875" cy="144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42" name="Oval 141">
            <a:extLst>
              <a:ext uri="{FF2B5EF4-FFF2-40B4-BE49-F238E27FC236}">
                <a16:creationId xmlns:a16="http://schemas.microsoft.com/office/drawing/2014/main" id="{00000000-0008-0000-0300-00008E000000}"/>
              </a:ext>
            </a:extLst>
          </xdr:cNvPr>
          <xdr:cNvSpPr/>
        </xdr:nvSpPr>
        <xdr:spPr>
          <a:xfrm>
            <a:off x="11134725" y="4952999"/>
            <a:ext cx="142875" cy="144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43" name="Oval 142">
            <a:extLst>
              <a:ext uri="{FF2B5EF4-FFF2-40B4-BE49-F238E27FC236}">
                <a16:creationId xmlns:a16="http://schemas.microsoft.com/office/drawing/2014/main" id="{00000000-0008-0000-0300-00008F000000}"/>
              </a:ext>
            </a:extLst>
          </xdr:cNvPr>
          <xdr:cNvSpPr/>
        </xdr:nvSpPr>
        <xdr:spPr>
          <a:xfrm>
            <a:off x="17535525" y="4962524"/>
            <a:ext cx="142875" cy="144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44" name="Oval 143">
            <a:extLst>
              <a:ext uri="{FF2B5EF4-FFF2-40B4-BE49-F238E27FC236}">
                <a16:creationId xmlns:a16="http://schemas.microsoft.com/office/drawing/2014/main" id="{00000000-0008-0000-0300-000090000000}"/>
              </a:ext>
            </a:extLst>
          </xdr:cNvPr>
          <xdr:cNvSpPr/>
        </xdr:nvSpPr>
        <xdr:spPr>
          <a:xfrm>
            <a:off x="24164925" y="4962524"/>
            <a:ext cx="142875" cy="144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145" name="Oval 144">
            <a:extLst>
              <a:ext uri="{FF2B5EF4-FFF2-40B4-BE49-F238E27FC236}">
                <a16:creationId xmlns:a16="http://schemas.microsoft.com/office/drawing/2014/main" id="{00000000-0008-0000-0300-000091000000}"/>
              </a:ext>
            </a:extLst>
          </xdr:cNvPr>
          <xdr:cNvSpPr/>
        </xdr:nvSpPr>
        <xdr:spPr>
          <a:xfrm>
            <a:off x="31480125" y="4962525"/>
            <a:ext cx="142875" cy="1440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</xdr:grpSp>
    <xdr:clientData/>
  </xdr:twoCellAnchor>
  <xdr:oneCellAnchor>
    <xdr:from>
      <xdr:col>77</xdr:col>
      <xdr:colOff>178464</xdr:colOff>
      <xdr:row>29</xdr:row>
      <xdr:rowOff>85439</xdr:rowOff>
    </xdr:from>
    <xdr:ext cx="4809172" cy="1888833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/>
      </xdr:nvSpPr>
      <xdr:spPr>
        <a:xfrm>
          <a:off x="17513964" y="6614394"/>
          <a:ext cx="4809172" cy="1888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Contacts:    </a:t>
          </a:r>
          <a:r>
            <a:rPr lang="lv-LV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Roberts Brēde</a:t>
          </a:r>
          <a:endParaRPr lang="lv-LV" sz="2800">
            <a:effectLst/>
          </a:endParaRPr>
        </a:p>
        <a:p>
          <a:pPr rtl="0"/>
          <a:r>
            <a:rPr lang="lv-LV" sz="2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Mob.:   +371 26525243</a:t>
          </a:r>
        </a:p>
        <a:p>
          <a:pPr rtl="0"/>
          <a:r>
            <a:rPr lang="lv-LV" sz="2800" b="0">
              <a:effectLst/>
            </a:rPr>
            <a:t>	 Tel.:  +371</a:t>
          </a:r>
          <a:r>
            <a:rPr lang="lv-LV" sz="2800" b="0" baseline="0">
              <a:effectLst/>
            </a:rPr>
            <a:t> 67065012</a:t>
          </a:r>
        </a:p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roberts.brede@bt1.lv</a:t>
          </a:r>
        </a:p>
        <a:p>
          <a:pPr rtl="0"/>
          <a:endParaRPr lang="lv-LV" sz="2800" b="0">
            <a:effectLst/>
          </a:endParaRPr>
        </a:p>
        <a:p>
          <a:pPr rtl="0"/>
          <a:r>
            <a:rPr lang="lv-LV" sz="2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</a:t>
          </a:r>
          <a:endParaRPr lang="lv-LV" sz="2800"/>
        </a:p>
      </xdr:txBody>
    </xdr:sp>
    <xdr:clientData/>
  </xdr:oneCellAnchor>
  <xdr:oneCellAnchor>
    <xdr:from>
      <xdr:col>48</xdr:col>
      <xdr:colOff>185744</xdr:colOff>
      <xdr:row>29</xdr:row>
      <xdr:rowOff>91886</xdr:rowOff>
    </xdr:from>
    <xdr:ext cx="4316986" cy="818109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/>
      </xdr:nvSpPr>
      <xdr:spPr>
        <a:xfrm>
          <a:off x="10992289" y="6620841"/>
          <a:ext cx="4316986" cy="8181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 rtl="0"/>
          <a:r>
            <a:rPr lang="lv-LV" sz="3600" b="1" i="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www.izstademaja.lv</a:t>
          </a:r>
          <a:endParaRPr lang="lv-LV" sz="3600" b="0">
            <a:effectLst/>
            <a:latin typeface="+mn-lt"/>
            <a:cs typeface="Arial" panose="020B0604020202020204" pitchFamily="34" charset="0"/>
          </a:endParaRPr>
        </a:p>
        <a:p>
          <a:endParaRPr lang="lv-LV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29</xdr:col>
      <xdr:colOff>86592</xdr:colOff>
      <xdr:row>28</xdr:row>
      <xdr:rowOff>199883</xdr:rowOff>
    </xdr:from>
    <xdr:to>
      <xdr:col>45</xdr:col>
      <xdr:colOff>17319</xdr:colOff>
      <xdr:row>33</xdr:row>
      <xdr:rowOff>36511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547" y="6503701"/>
          <a:ext cx="3532908" cy="962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43891</xdr:rowOff>
    </xdr:from>
    <xdr:to>
      <xdr:col>57</xdr:col>
      <xdr:colOff>190500</xdr:colOff>
      <xdr:row>44</xdr:row>
      <xdr:rowOff>200025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pSpPr/>
      </xdr:nvGrpSpPr>
      <xdr:grpSpPr>
        <a:xfrm>
          <a:off x="19050" y="501091"/>
          <a:ext cx="14166850" cy="9604934"/>
          <a:chOff x="19050" y="43891"/>
          <a:chExt cx="13356771" cy="9721955"/>
        </a:xfrm>
      </xdr:grpSpPr>
      <xdr:grpSp>
        <xdr:nvGrpSpPr>
          <xdr:cNvPr id="24" name="Group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GrpSpPr/>
        </xdr:nvGrpSpPr>
        <xdr:grpSpPr>
          <a:xfrm>
            <a:off x="19050" y="43891"/>
            <a:ext cx="13356771" cy="9721955"/>
            <a:chOff x="19050" y="43891"/>
            <a:chExt cx="13201650" cy="9604934"/>
          </a:xfrm>
        </xdr:grpSpPr>
        <xdr:grpSp>
          <xdr:nvGrpSpPr>
            <xdr:cNvPr id="135" name="Group 134">
              <a:extLst>
                <a:ext uri="{FF2B5EF4-FFF2-40B4-BE49-F238E27FC236}">
                  <a16:creationId xmlns:a16="http://schemas.microsoft.com/office/drawing/2014/main" id="{00000000-0008-0000-0400-000087000000}"/>
                </a:ext>
              </a:extLst>
            </xdr:cNvPr>
            <xdr:cNvGrpSpPr/>
          </xdr:nvGrpSpPr>
          <xdr:grpSpPr>
            <a:xfrm>
              <a:off x="19050" y="43891"/>
              <a:ext cx="13201650" cy="9604934"/>
              <a:chOff x="19050" y="43962"/>
              <a:chExt cx="13356771" cy="9721884"/>
            </a:xfrm>
          </xdr:grpSpPr>
          <xdr:cxnSp macro="">
            <xdr:nvCxnSpPr>
              <xdr:cNvPr id="3" name="Straight Connector 2">
                <a:extLst>
                  <a:ext uri="{FF2B5EF4-FFF2-40B4-BE49-F238E27FC236}">
                    <a16:creationId xmlns:a16="http://schemas.microsoft.com/office/drawing/2014/main" id="{00000000-0008-0000-0400-000003000000}"/>
                  </a:ext>
                </a:extLst>
              </xdr:cNvPr>
              <xdr:cNvCxnSpPr/>
            </xdr:nvCxnSpPr>
            <xdr:spPr>
              <a:xfrm flipH="1">
                <a:off x="925286" y="47625"/>
                <a:ext cx="893989" cy="880382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" name="Straight Connector 5">
                <a:extLst>
                  <a:ext uri="{FF2B5EF4-FFF2-40B4-BE49-F238E27FC236}">
                    <a16:creationId xmlns:a16="http://schemas.microsoft.com/office/drawing/2014/main" id="{00000000-0008-0000-0400-000006000000}"/>
                  </a:ext>
                </a:extLst>
              </xdr:cNvPr>
              <xdr:cNvCxnSpPr/>
            </xdr:nvCxnSpPr>
            <xdr:spPr>
              <a:xfrm>
                <a:off x="19050" y="47741"/>
                <a:ext cx="1300984" cy="1291891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2" name="Straight Connector 11">
                <a:extLst>
                  <a:ext uri="{FF2B5EF4-FFF2-40B4-BE49-F238E27FC236}">
                    <a16:creationId xmlns:a16="http://schemas.microsoft.com/office/drawing/2014/main" id="{00000000-0008-0000-0400-00000C000000}"/>
                  </a:ext>
                </a:extLst>
              </xdr:cNvPr>
              <xdr:cNvCxnSpPr/>
            </xdr:nvCxnSpPr>
            <xdr:spPr>
              <a:xfrm flipH="1">
                <a:off x="1213758" y="1301068"/>
                <a:ext cx="87002" cy="2123849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" name="Parallelogram 15">
                <a:extLst>
                  <a:ext uri="{FF2B5EF4-FFF2-40B4-BE49-F238E27FC236}">
                    <a16:creationId xmlns:a16="http://schemas.microsoft.com/office/drawing/2014/main" id="{00000000-0008-0000-0400-000010000000}"/>
                  </a:ext>
                </a:extLst>
              </xdr:cNvPr>
              <xdr:cNvSpPr/>
            </xdr:nvSpPr>
            <xdr:spPr>
              <a:xfrm>
                <a:off x="865414" y="3396342"/>
                <a:ext cx="753836" cy="2496911"/>
              </a:xfrm>
              <a:custGeom>
                <a:avLst/>
                <a:gdLst>
                  <a:gd name="connsiteX0" fmla="*/ 0 w 447675"/>
                  <a:gd name="connsiteY0" fmla="*/ 2438400 h 2438400"/>
                  <a:gd name="connsiteX1" fmla="*/ 111919 w 447675"/>
                  <a:gd name="connsiteY1" fmla="*/ 0 h 2438400"/>
                  <a:gd name="connsiteX2" fmla="*/ 447675 w 447675"/>
                  <a:gd name="connsiteY2" fmla="*/ 0 h 2438400"/>
                  <a:gd name="connsiteX3" fmla="*/ 335756 w 447675"/>
                  <a:gd name="connsiteY3" fmla="*/ 2438400 h 2438400"/>
                  <a:gd name="connsiteX4" fmla="*/ 0 w 447675"/>
                  <a:gd name="connsiteY4" fmla="*/ 2438400 h 2438400"/>
                  <a:gd name="connsiteX0" fmla="*/ 0 w 447675"/>
                  <a:gd name="connsiteY0" fmla="*/ 2447925 h 2447925"/>
                  <a:gd name="connsiteX1" fmla="*/ 54769 w 447675"/>
                  <a:gd name="connsiteY1" fmla="*/ 0 h 2447925"/>
                  <a:gd name="connsiteX2" fmla="*/ 447675 w 447675"/>
                  <a:gd name="connsiteY2" fmla="*/ 9525 h 2447925"/>
                  <a:gd name="connsiteX3" fmla="*/ 335756 w 447675"/>
                  <a:gd name="connsiteY3" fmla="*/ 2447925 h 2447925"/>
                  <a:gd name="connsiteX4" fmla="*/ 0 w 447675"/>
                  <a:gd name="connsiteY4" fmla="*/ 2447925 h 2447925"/>
                  <a:gd name="connsiteX0" fmla="*/ 0 w 676275"/>
                  <a:gd name="connsiteY0" fmla="*/ 2447925 h 2447925"/>
                  <a:gd name="connsiteX1" fmla="*/ 54769 w 676275"/>
                  <a:gd name="connsiteY1" fmla="*/ 0 h 2447925"/>
                  <a:gd name="connsiteX2" fmla="*/ 676275 w 676275"/>
                  <a:gd name="connsiteY2" fmla="*/ 9525 h 2447925"/>
                  <a:gd name="connsiteX3" fmla="*/ 335756 w 676275"/>
                  <a:gd name="connsiteY3" fmla="*/ 2447925 h 2447925"/>
                  <a:gd name="connsiteX4" fmla="*/ 0 w 676275"/>
                  <a:gd name="connsiteY4" fmla="*/ 2447925 h 2447925"/>
                  <a:gd name="connsiteX0" fmla="*/ 0 w 742950"/>
                  <a:gd name="connsiteY0" fmla="*/ 2447925 h 2447925"/>
                  <a:gd name="connsiteX1" fmla="*/ 121444 w 742950"/>
                  <a:gd name="connsiteY1" fmla="*/ 0 h 2447925"/>
                  <a:gd name="connsiteX2" fmla="*/ 742950 w 742950"/>
                  <a:gd name="connsiteY2" fmla="*/ 9525 h 2447925"/>
                  <a:gd name="connsiteX3" fmla="*/ 402431 w 742950"/>
                  <a:gd name="connsiteY3" fmla="*/ 2447925 h 2447925"/>
                  <a:gd name="connsiteX4" fmla="*/ 0 w 742950"/>
                  <a:gd name="connsiteY4" fmla="*/ 2447925 h 2447925"/>
                  <a:gd name="connsiteX0" fmla="*/ 0 w 742950"/>
                  <a:gd name="connsiteY0" fmla="*/ 2447925 h 2466975"/>
                  <a:gd name="connsiteX1" fmla="*/ 121444 w 742950"/>
                  <a:gd name="connsiteY1" fmla="*/ 0 h 2466975"/>
                  <a:gd name="connsiteX2" fmla="*/ 742950 w 742950"/>
                  <a:gd name="connsiteY2" fmla="*/ 9525 h 2466975"/>
                  <a:gd name="connsiteX3" fmla="*/ 650081 w 742950"/>
                  <a:gd name="connsiteY3" fmla="*/ 2466975 h 2466975"/>
                  <a:gd name="connsiteX4" fmla="*/ 0 w 742950"/>
                  <a:gd name="connsiteY4" fmla="*/ 2447925 h 24669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742950" h="2466975">
                    <a:moveTo>
                      <a:pt x="0" y="2447925"/>
                    </a:moveTo>
                    <a:lnTo>
                      <a:pt x="121444" y="0"/>
                    </a:lnTo>
                    <a:lnTo>
                      <a:pt x="742950" y="9525"/>
                    </a:lnTo>
                    <a:lnTo>
                      <a:pt x="650081" y="2466975"/>
                    </a:lnTo>
                    <a:lnTo>
                      <a:pt x="0" y="2447925"/>
                    </a:lnTo>
                    <a:close/>
                  </a:path>
                </a:pathLst>
              </a:custGeom>
              <a:noFill/>
              <a:ln w="762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vert="vert270" rtlCol="0" anchor="t" anchorCtr="1"/>
              <a:lstStyle/>
              <a:p>
                <a:pPr algn="l"/>
                <a:r>
                  <a:rPr lang="lv-LV" sz="4000">
                    <a:solidFill>
                      <a:schemeClr val="tx1"/>
                    </a:solidFill>
                  </a:rPr>
                  <a:t>IEEJA</a:t>
                </a:r>
              </a:p>
            </xdr:txBody>
          </xdr:sp>
          <xdr:cxnSp macro="">
            <xdr:nvCxnSpPr>
              <xdr:cNvPr id="19" name="Straight Connector 18">
                <a:extLst>
                  <a:ext uri="{FF2B5EF4-FFF2-40B4-BE49-F238E27FC236}">
                    <a16:creationId xmlns:a16="http://schemas.microsoft.com/office/drawing/2014/main" id="{00000000-0008-0000-0400-000013000000}"/>
                  </a:ext>
                </a:extLst>
              </xdr:cNvPr>
              <xdr:cNvCxnSpPr/>
            </xdr:nvCxnSpPr>
            <xdr:spPr>
              <a:xfrm flipH="1">
                <a:off x="1011011" y="5912304"/>
                <a:ext cx="85725" cy="2034267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3" name="Straight Connector 22">
                <a:extLst>
                  <a:ext uri="{FF2B5EF4-FFF2-40B4-BE49-F238E27FC236}">
                    <a16:creationId xmlns:a16="http://schemas.microsoft.com/office/drawing/2014/main" id="{00000000-0008-0000-0400-000017000000}"/>
                  </a:ext>
                </a:extLst>
              </xdr:cNvPr>
              <xdr:cNvCxnSpPr/>
            </xdr:nvCxnSpPr>
            <xdr:spPr>
              <a:xfrm>
                <a:off x="1030061" y="7946571"/>
                <a:ext cx="1061357" cy="9525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26" name="Straight Connector 25">
                <a:extLst>
                  <a:ext uri="{FF2B5EF4-FFF2-40B4-BE49-F238E27FC236}">
                    <a16:creationId xmlns:a16="http://schemas.microsoft.com/office/drawing/2014/main" id="{00000000-0008-0000-0400-00001A000000}"/>
                  </a:ext>
                </a:extLst>
              </xdr:cNvPr>
              <xdr:cNvCxnSpPr/>
            </xdr:nvCxnSpPr>
            <xdr:spPr>
              <a:xfrm>
                <a:off x="2081893" y="7934325"/>
                <a:ext cx="1" cy="462643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Straight Connector 30">
                <a:extLst>
                  <a:ext uri="{FF2B5EF4-FFF2-40B4-BE49-F238E27FC236}">
                    <a16:creationId xmlns:a16="http://schemas.microsoft.com/office/drawing/2014/main" id="{00000000-0008-0000-0400-00001F000000}"/>
                  </a:ext>
                </a:extLst>
              </xdr:cNvPr>
              <xdr:cNvCxnSpPr/>
            </xdr:nvCxnSpPr>
            <xdr:spPr>
              <a:xfrm flipH="1">
                <a:off x="703489" y="8640536"/>
                <a:ext cx="1378404" cy="0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Straight Connector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CxnSpPr/>
            </xdr:nvCxnSpPr>
            <xdr:spPr>
              <a:xfrm>
                <a:off x="693964" y="7946571"/>
                <a:ext cx="288472" cy="0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Straight Connector 34">
                <a:extLst>
                  <a:ext uri="{FF2B5EF4-FFF2-40B4-BE49-F238E27FC236}">
                    <a16:creationId xmlns:a16="http://schemas.microsoft.com/office/drawing/2014/main" id="{00000000-0008-0000-0400-000023000000}"/>
                  </a:ext>
                </a:extLst>
              </xdr:cNvPr>
              <xdr:cNvCxnSpPr/>
            </xdr:nvCxnSpPr>
            <xdr:spPr>
              <a:xfrm>
                <a:off x="693964" y="7956096"/>
                <a:ext cx="9525" cy="1378404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Straight Connector 36">
                <a:extLst>
                  <a:ext uri="{FF2B5EF4-FFF2-40B4-BE49-F238E27FC236}">
                    <a16:creationId xmlns:a16="http://schemas.microsoft.com/office/drawing/2014/main" id="{00000000-0008-0000-0400-000025000000}"/>
                  </a:ext>
                </a:extLst>
              </xdr:cNvPr>
              <xdr:cNvCxnSpPr/>
            </xdr:nvCxnSpPr>
            <xdr:spPr>
              <a:xfrm>
                <a:off x="703489" y="9312729"/>
                <a:ext cx="1378404" cy="9525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41" name="Straight Connector 40">
                <a:extLst>
                  <a:ext uri="{FF2B5EF4-FFF2-40B4-BE49-F238E27FC236}">
                    <a16:creationId xmlns:a16="http://schemas.microsoft.com/office/drawing/2014/main" id="{00000000-0008-0000-0400-000029000000}"/>
                  </a:ext>
                </a:extLst>
              </xdr:cNvPr>
              <xdr:cNvCxnSpPr/>
            </xdr:nvCxnSpPr>
            <xdr:spPr>
              <a:xfrm>
                <a:off x="2069646" y="8890907"/>
                <a:ext cx="12247" cy="431347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43" name="Straight Connector 42">
                <a:extLst>
                  <a:ext uri="{FF2B5EF4-FFF2-40B4-BE49-F238E27FC236}">
                    <a16:creationId xmlns:a16="http://schemas.microsoft.com/office/drawing/2014/main" id="{00000000-0008-0000-0400-00002B000000}"/>
                  </a:ext>
                </a:extLst>
              </xdr:cNvPr>
              <xdr:cNvCxnSpPr/>
            </xdr:nvCxnSpPr>
            <xdr:spPr>
              <a:xfrm flipV="1">
                <a:off x="3400425" y="7946571"/>
                <a:ext cx="1194707" cy="1387929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45" name="Straight Connector 44">
                <a:extLst>
                  <a:ext uri="{FF2B5EF4-FFF2-40B4-BE49-F238E27FC236}">
                    <a16:creationId xmlns:a16="http://schemas.microsoft.com/office/drawing/2014/main" id="{00000000-0008-0000-0400-00002D000000}"/>
                  </a:ext>
                </a:extLst>
              </xdr:cNvPr>
              <xdr:cNvCxnSpPr/>
            </xdr:nvCxnSpPr>
            <xdr:spPr>
              <a:xfrm>
                <a:off x="2069646" y="9322254"/>
                <a:ext cx="12247" cy="443592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48" name="Straight Connector 47">
                <a:extLst>
                  <a:ext uri="{FF2B5EF4-FFF2-40B4-BE49-F238E27FC236}">
                    <a16:creationId xmlns:a16="http://schemas.microsoft.com/office/drawing/2014/main" id="{00000000-0008-0000-0400-000030000000}"/>
                  </a:ext>
                </a:extLst>
              </xdr:cNvPr>
              <xdr:cNvCxnSpPr/>
            </xdr:nvCxnSpPr>
            <xdr:spPr>
              <a:xfrm>
                <a:off x="3400425" y="9322254"/>
                <a:ext cx="9525" cy="434067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52" name="Straight Connector 51">
                <a:extLst>
                  <a:ext uri="{FF2B5EF4-FFF2-40B4-BE49-F238E27FC236}">
                    <a16:creationId xmlns:a16="http://schemas.microsoft.com/office/drawing/2014/main" id="{00000000-0008-0000-0400-000034000000}"/>
                  </a:ext>
                </a:extLst>
              </xdr:cNvPr>
              <xdr:cNvCxnSpPr/>
            </xdr:nvCxnSpPr>
            <xdr:spPr>
              <a:xfrm>
                <a:off x="4585607" y="7934325"/>
                <a:ext cx="846298" cy="3949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55" name="Straight Connector 54">
                <a:extLst>
                  <a:ext uri="{FF2B5EF4-FFF2-40B4-BE49-F238E27FC236}">
                    <a16:creationId xmlns:a16="http://schemas.microsoft.com/office/drawing/2014/main" id="{00000000-0008-0000-0400-000037000000}"/>
                  </a:ext>
                </a:extLst>
              </xdr:cNvPr>
              <xdr:cNvCxnSpPr/>
            </xdr:nvCxnSpPr>
            <xdr:spPr>
              <a:xfrm flipV="1">
                <a:off x="5897336" y="7933628"/>
                <a:ext cx="357635" cy="697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57" name="Straight Connector 56">
                <a:extLst>
                  <a:ext uri="{FF2B5EF4-FFF2-40B4-BE49-F238E27FC236}">
                    <a16:creationId xmlns:a16="http://schemas.microsoft.com/office/drawing/2014/main" id="{00000000-0008-0000-0400-000039000000}"/>
                  </a:ext>
                </a:extLst>
              </xdr:cNvPr>
              <xdr:cNvCxnSpPr/>
            </xdr:nvCxnSpPr>
            <xdr:spPr>
              <a:xfrm flipV="1">
                <a:off x="6245679" y="7715250"/>
                <a:ext cx="4646" cy="231322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3" name="Straight Connector 62">
                <a:extLst>
                  <a:ext uri="{FF2B5EF4-FFF2-40B4-BE49-F238E27FC236}">
                    <a16:creationId xmlns:a16="http://schemas.microsoft.com/office/drawing/2014/main" id="{00000000-0008-0000-0400-00003F000000}"/>
                  </a:ext>
                </a:extLst>
              </xdr:cNvPr>
              <xdr:cNvCxnSpPr/>
            </xdr:nvCxnSpPr>
            <xdr:spPr>
              <a:xfrm flipV="1">
                <a:off x="6245679" y="6896830"/>
                <a:ext cx="0" cy="587099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5" name="Straight Connector 64">
                <a:extLst>
                  <a:ext uri="{FF2B5EF4-FFF2-40B4-BE49-F238E27FC236}">
                    <a16:creationId xmlns:a16="http://schemas.microsoft.com/office/drawing/2014/main" id="{00000000-0008-0000-0400-000041000000}"/>
                  </a:ext>
                </a:extLst>
              </xdr:cNvPr>
              <xdr:cNvCxnSpPr/>
            </xdr:nvCxnSpPr>
            <xdr:spPr>
              <a:xfrm>
                <a:off x="6245679" y="6558643"/>
                <a:ext cx="0" cy="120805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7" name="Straight Connector 66">
                <a:extLst>
                  <a:ext uri="{FF2B5EF4-FFF2-40B4-BE49-F238E27FC236}">
                    <a16:creationId xmlns:a16="http://schemas.microsoft.com/office/drawing/2014/main" id="{00000000-0008-0000-0400-000043000000}"/>
                  </a:ext>
                </a:extLst>
              </xdr:cNvPr>
              <xdr:cNvCxnSpPr/>
            </xdr:nvCxnSpPr>
            <xdr:spPr>
              <a:xfrm flipH="1">
                <a:off x="5681811" y="6558643"/>
                <a:ext cx="563868" cy="0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69" name="Straight Connector 68">
                <a:extLst>
                  <a:ext uri="{FF2B5EF4-FFF2-40B4-BE49-F238E27FC236}">
                    <a16:creationId xmlns:a16="http://schemas.microsoft.com/office/drawing/2014/main" id="{00000000-0008-0000-0400-000045000000}"/>
                  </a:ext>
                </a:extLst>
              </xdr:cNvPr>
              <xdr:cNvCxnSpPr/>
            </xdr:nvCxnSpPr>
            <xdr:spPr>
              <a:xfrm flipH="1" flipV="1">
                <a:off x="4854099" y="5791333"/>
                <a:ext cx="827712" cy="767310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72" name="Straight Connector 71">
                <a:extLst>
                  <a:ext uri="{FF2B5EF4-FFF2-40B4-BE49-F238E27FC236}">
                    <a16:creationId xmlns:a16="http://schemas.microsoft.com/office/drawing/2014/main" id="{00000000-0008-0000-0400-000048000000}"/>
                  </a:ext>
                </a:extLst>
              </xdr:cNvPr>
              <xdr:cNvCxnSpPr/>
            </xdr:nvCxnSpPr>
            <xdr:spPr>
              <a:xfrm flipH="1">
                <a:off x="4520558" y="5786686"/>
                <a:ext cx="333541" cy="0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75" name="Straight Connector 74">
                <a:extLst>
                  <a:ext uri="{FF2B5EF4-FFF2-40B4-BE49-F238E27FC236}">
                    <a16:creationId xmlns:a16="http://schemas.microsoft.com/office/drawing/2014/main" id="{00000000-0008-0000-0400-00004B000000}"/>
                  </a:ext>
                </a:extLst>
              </xdr:cNvPr>
              <xdr:cNvCxnSpPr/>
            </xdr:nvCxnSpPr>
            <xdr:spPr>
              <a:xfrm flipV="1">
                <a:off x="4515912" y="4620787"/>
                <a:ext cx="0" cy="1170546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77" name="Straight Connector 76">
                <a:extLst>
                  <a:ext uri="{FF2B5EF4-FFF2-40B4-BE49-F238E27FC236}">
                    <a16:creationId xmlns:a16="http://schemas.microsoft.com/office/drawing/2014/main" id="{00000000-0008-0000-0400-00004D000000}"/>
                  </a:ext>
                </a:extLst>
              </xdr:cNvPr>
              <xdr:cNvCxnSpPr/>
            </xdr:nvCxnSpPr>
            <xdr:spPr>
              <a:xfrm flipV="1">
                <a:off x="4511265" y="3519935"/>
                <a:ext cx="0" cy="96578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79" name="Straight Connector 78">
                <a:extLst>
                  <a:ext uri="{FF2B5EF4-FFF2-40B4-BE49-F238E27FC236}">
                    <a16:creationId xmlns:a16="http://schemas.microsoft.com/office/drawing/2014/main" id="{00000000-0008-0000-0400-00004F000000}"/>
                  </a:ext>
                </a:extLst>
              </xdr:cNvPr>
              <xdr:cNvCxnSpPr/>
            </xdr:nvCxnSpPr>
            <xdr:spPr>
              <a:xfrm>
                <a:off x="4980214" y="2707822"/>
                <a:ext cx="683012" cy="7301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81" name="Straight Connector 80">
                <a:extLst>
                  <a:ext uri="{FF2B5EF4-FFF2-40B4-BE49-F238E27FC236}">
                    <a16:creationId xmlns:a16="http://schemas.microsoft.com/office/drawing/2014/main" id="{00000000-0008-0000-0400-000051000000}"/>
                  </a:ext>
                </a:extLst>
              </xdr:cNvPr>
              <xdr:cNvCxnSpPr/>
            </xdr:nvCxnSpPr>
            <xdr:spPr>
              <a:xfrm flipH="1" flipV="1">
                <a:off x="4245429" y="3347357"/>
                <a:ext cx="312964" cy="272143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84" name="Straight Connector 83">
                <a:extLst>
                  <a:ext uri="{FF2B5EF4-FFF2-40B4-BE49-F238E27FC236}">
                    <a16:creationId xmlns:a16="http://schemas.microsoft.com/office/drawing/2014/main" id="{00000000-0008-0000-0400-000054000000}"/>
                  </a:ext>
                </a:extLst>
              </xdr:cNvPr>
              <xdr:cNvCxnSpPr/>
            </xdr:nvCxnSpPr>
            <xdr:spPr>
              <a:xfrm flipV="1">
                <a:off x="4204607" y="2680607"/>
                <a:ext cx="816429" cy="693965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91" name="Straight Connector 90">
                <a:extLst>
                  <a:ext uri="{FF2B5EF4-FFF2-40B4-BE49-F238E27FC236}">
                    <a16:creationId xmlns:a16="http://schemas.microsoft.com/office/drawing/2014/main" id="{00000000-0008-0000-0400-00005B000000}"/>
                  </a:ext>
                </a:extLst>
              </xdr:cNvPr>
              <xdr:cNvCxnSpPr/>
            </xdr:nvCxnSpPr>
            <xdr:spPr>
              <a:xfrm>
                <a:off x="5654291" y="2743410"/>
                <a:ext cx="0" cy="352738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3" name="Freeform 92">
                <a:extLst>
                  <a:ext uri="{FF2B5EF4-FFF2-40B4-BE49-F238E27FC236}">
                    <a16:creationId xmlns:a16="http://schemas.microsoft.com/office/drawing/2014/main" id="{00000000-0008-0000-0400-00005D000000}"/>
                  </a:ext>
                </a:extLst>
              </xdr:cNvPr>
              <xdr:cNvSpPr/>
            </xdr:nvSpPr>
            <xdr:spPr>
              <a:xfrm>
                <a:off x="5922249" y="3096149"/>
                <a:ext cx="1843244" cy="58616"/>
              </a:xfrm>
              <a:custGeom>
                <a:avLst/>
                <a:gdLst>
                  <a:gd name="connsiteX0" fmla="*/ 0 w 2513135"/>
                  <a:gd name="connsiteY0" fmla="*/ 0 h 102577"/>
                  <a:gd name="connsiteX1" fmla="*/ 2513135 w 2513135"/>
                  <a:gd name="connsiteY1" fmla="*/ 102577 h 102577"/>
                  <a:gd name="connsiteX2" fmla="*/ 2513135 w 2513135"/>
                  <a:gd name="connsiteY2" fmla="*/ 102577 h 102577"/>
                  <a:gd name="connsiteX0" fmla="*/ 0 w 2513135"/>
                  <a:gd name="connsiteY0" fmla="*/ 0 h 102577"/>
                  <a:gd name="connsiteX1" fmla="*/ 2513135 w 2513135"/>
                  <a:gd name="connsiteY1" fmla="*/ 102577 h 102577"/>
                  <a:gd name="connsiteX2" fmla="*/ 2513135 w 2513135"/>
                  <a:gd name="connsiteY2" fmla="*/ 102577 h 102577"/>
                  <a:gd name="connsiteX0" fmla="*/ 0 w 2513135"/>
                  <a:gd name="connsiteY0" fmla="*/ 0 h 102577"/>
                  <a:gd name="connsiteX1" fmla="*/ 2513135 w 2513135"/>
                  <a:gd name="connsiteY1" fmla="*/ 102577 h 102577"/>
                  <a:gd name="connsiteX2" fmla="*/ 2513135 w 2513135"/>
                  <a:gd name="connsiteY2" fmla="*/ 102577 h 10257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2513135" h="102577">
                    <a:moveTo>
                      <a:pt x="0" y="0"/>
                    </a:moveTo>
                    <a:cubicBezTo>
                      <a:pt x="874347" y="12211"/>
                      <a:pt x="1668096" y="17096"/>
                      <a:pt x="2513135" y="102577"/>
                    </a:cubicBezTo>
                    <a:lnTo>
                      <a:pt x="2513135" y="102577"/>
                    </a:lnTo>
                  </a:path>
                </a:pathLst>
              </a:cu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lv-LV" sz="1100"/>
              </a:p>
            </xdr:txBody>
          </xdr:sp>
          <xdr:cxnSp macro="">
            <xdr:nvCxnSpPr>
              <xdr:cNvPr id="95" name="Straight Connector 94">
                <a:extLst>
                  <a:ext uri="{FF2B5EF4-FFF2-40B4-BE49-F238E27FC236}">
                    <a16:creationId xmlns:a16="http://schemas.microsoft.com/office/drawing/2014/main" id="{00000000-0008-0000-0400-00005F000000}"/>
                  </a:ext>
                </a:extLst>
              </xdr:cNvPr>
              <xdr:cNvCxnSpPr/>
            </xdr:nvCxnSpPr>
            <xdr:spPr>
              <a:xfrm>
                <a:off x="11103429" y="43962"/>
                <a:ext cx="0" cy="797587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96" name="Freeform 95">
                <a:extLst>
                  <a:ext uri="{FF2B5EF4-FFF2-40B4-BE49-F238E27FC236}">
                    <a16:creationId xmlns:a16="http://schemas.microsoft.com/office/drawing/2014/main" id="{00000000-0008-0000-0400-000060000000}"/>
                  </a:ext>
                </a:extLst>
              </xdr:cNvPr>
              <xdr:cNvSpPr/>
            </xdr:nvSpPr>
            <xdr:spPr>
              <a:xfrm>
                <a:off x="8018794" y="3191398"/>
                <a:ext cx="1498042" cy="346459"/>
              </a:xfrm>
              <a:custGeom>
                <a:avLst/>
                <a:gdLst>
                  <a:gd name="connsiteX0" fmla="*/ 1436077 w 1436077"/>
                  <a:gd name="connsiteY0" fmla="*/ 351692 h 351692"/>
                  <a:gd name="connsiteX1" fmla="*/ 0 w 1436077"/>
                  <a:gd name="connsiteY1" fmla="*/ 0 h 351692"/>
                  <a:gd name="connsiteX2" fmla="*/ 0 w 1436077"/>
                  <a:gd name="connsiteY2" fmla="*/ 0 h 351692"/>
                  <a:gd name="connsiteX0" fmla="*/ 1436077 w 1436077"/>
                  <a:gd name="connsiteY0" fmla="*/ 351692 h 351692"/>
                  <a:gd name="connsiteX1" fmla="*/ 0 w 1436077"/>
                  <a:gd name="connsiteY1" fmla="*/ 0 h 351692"/>
                  <a:gd name="connsiteX2" fmla="*/ 0 w 1436077"/>
                  <a:gd name="connsiteY2" fmla="*/ 0 h 351692"/>
                  <a:gd name="connsiteX0" fmla="*/ 1436077 w 1436077"/>
                  <a:gd name="connsiteY0" fmla="*/ 351692 h 351692"/>
                  <a:gd name="connsiteX1" fmla="*/ 0 w 1436077"/>
                  <a:gd name="connsiteY1" fmla="*/ 0 h 351692"/>
                  <a:gd name="connsiteX2" fmla="*/ 0 w 1436077"/>
                  <a:gd name="connsiteY2" fmla="*/ 0 h 351692"/>
                  <a:gd name="connsiteX0" fmla="*/ 1436077 w 1436077"/>
                  <a:gd name="connsiteY0" fmla="*/ 351692 h 351692"/>
                  <a:gd name="connsiteX1" fmla="*/ 0 w 1436077"/>
                  <a:gd name="connsiteY1" fmla="*/ 0 h 351692"/>
                  <a:gd name="connsiteX2" fmla="*/ 0 w 1436077"/>
                  <a:gd name="connsiteY2" fmla="*/ 0 h 351692"/>
                  <a:gd name="connsiteX0" fmla="*/ 1436077 w 1436077"/>
                  <a:gd name="connsiteY0" fmla="*/ 351692 h 351692"/>
                  <a:gd name="connsiteX1" fmla="*/ 0 w 1436077"/>
                  <a:gd name="connsiteY1" fmla="*/ 0 h 351692"/>
                  <a:gd name="connsiteX2" fmla="*/ 0 w 1436077"/>
                  <a:gd name="connsiteY2" fmla="*/ 0 h 351692"/>
                  <a:gd name="connsiteX0" fmla="*/ 1436077 w 1436077"/>
                  <a:gd name="connsiteY0" fmla="*/ 351692 h 351692"/>
                  <a:gd name="connsiteX1" fmla="*/ 0 w 1436077"/>
                  <a:gd name="connsiteY1" fmla="*/ 0 h 351692"/>
                  <a:gd name="connsiteX2" fmla="*/ 0 w 1436077"/>
                  <a:gd name="connsiteY2" fmla="*/ 0 h 3516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436077" h="351692">
                    <a:moveTo>
                      <a:pt x="1436077" y="351692"/>
                    </a:moveTo>
                    <a:cubicBezTo>
                      <a:pt x="1081943" y="227135"/>
                      <a:pt x="1020884" y="95250"/>
                      <a:pt x="0" y="0"/>
                    </a:cubicBezTo>
                    <a:lnTo>
                      <a:pt x="0" y="0"/>
                    </a:lnTo>
                  </a:path>
                </a:pathLst>
              </a:cu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lv-LV" sz="1100"/>
              </a:p>
            </xdr:txBody>
          </xdr:sp>
          <xdr:sp macro="" textlink="">
            <xdr:nvSpPr>
              <xdr:cNvPr id="97" name="Freeform 96">
                <a:extLst>
                  <a:ext uri="{FF2B5EF4-FFF2-40B4-BE49-F238E27FC236}">
                    <a16:creationId xmlns:a16="http://schemas.microsoft.com/office/drawing/2014/main" id="{00000000-0008-0000-0400-000061000000}"/>
                  </a:ext>
                </a:extLst>
              </xdr:cNvPr>
              <xdr:cNvSpPr/>
            </xdr:nvSpPr>
            <xdr:spPr>
              <a:xfrm>
                <a:off x="9954148" y="3727311"/>
                <a:ext cx="708409" cy="330339"/>
              </a:xfrm>
              <a:custGeom>
                <a:avLst/>
                <a:gdLst>
                  <a:gd name="connsiteX0" fmla="*/ 674077 w 674077"/>
                  <a:gd name="connsiteY0" fmla="*/ 278423 h 278423"/>
                  <a:gd name="connsiteX1" fmla="*/ 0 w 674077"/>
                  <a:gd name="connsiteY1" fmla="*/ 0 h 27842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674077" h="278423">
                    <a:moveTo>
                      <a:pt x="674077" y="278423"/>
                    </a:moveTo>
                    <a:cubicBezTo>
                      <a:pt x="385884" y="163024"/>
                      <a:pt x="97692" y="47625"/>
                      <a:pt x="0" y="0"/>
                    </a:cubicBezTo>
                  </a:path>
                </a:pathLst>
              </a:cu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lv-LV" sz="1100"/>
              </a:p>
            </xdr:txBody>
          </xdr:sp>
          <xdr:cxnSp macro="">
            <xdr:nvCxnSpPr>
              <xdr:cNvPr id="99" name="Straight Connector 98">
                <a:extLst>
                  <a:ext uri="{FF2B5EF4-FFF2-40B4-BE49-F238E27FC236}">
                    <a16:creationId xmlns:a16="http://schemas.microsoft.com/office/drawing/2014/main" id="{00000000-0008-0000-0400-000063000000}"/>
                  </a:ext>
                </a:extLst>
              </xdr:cNvPr>
              <xdr:cNvCxnSpPr/>
            </xdr:nvCxnSpPr>
            <xdr:spPr>
              <a:xfrm flipH="1" flipV="1">
                <a:off x="11451982" y="1050890"/>
                <a:ext cx="1156606" cy="803868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3" name="Straight Connector 102">
                <a:extLst>
                  <a:ext uri="{FF2B5EF4-FFF2-40B4-BE49-F238E27FC236}">
                    <a16:creationId xmlns:a16="http://schemas.microsoft.com/office/drawing/2014/main" id="{00000000-0008-0000-0400-000067000000}"/>
                  </a:ext>
                </a:extLst>
              </xdr:cNvPr>
              <xdr:cNvCxnSpPr/>
            </xdr:nvCxnSpPr>
            <xdr:spPr>
              <a:xfrm>
                <a:off x="11110755" y="819569"/>
                <a:ext cx="139212" cy="102577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7" name="Straight Connector 106">
                <a:extLst>
                  <a:ext uri="{FF2B5EF4-FFF2-40B4-BE49-F238E27FC236}">
                    <a16:creationId xmlns:a16="http://schemas.microsoft.com/office/drawing/2014/main" id="{00000000-0008-0000-0400-00006B000000}"/>
                  </a:ext>
                </a:extLst>
              </xdr:cNvPr>
              <xdr:cNvCxnSpPr/>
            </xdr:nvCxnSpPr>
            <xdr:spPr>
              <a:xfrm>
                <a:off x="12810602" y="1990830"/>
                <a:ext cx="139211" cy="95250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09" name="Straight Connector 108">
                <a:extLst>
                  <a:ext uri="{FF2B5EF4-FFF2-40B4-BE49-F238E27FC236}">
                    <a16:creationId xmlns:a16="http://schemas.microsoft.com/office/drawing/2014/main" id="{00000000-0008-0000-0400-00006D000000}"/>
                  </a:ext>
                </a:extLst>
              </xdr:cNvPr>
              <xdr:cNvCxnSpPr/>
            </xdr:nvCxnSpPr>
            <xdr:spPr>
              <a:xfrm flipV="1">
                <a:off x="12961327" y="1428750"/>
                <a:ext cx="414494" cy="664656"/>
              </a:xfrm>
              <a:prstGeom prst="line">
                <a:avLst/>
              </a:prstGeom>
              <a:ln w="76200">
                <a:solidFill>
                  <a:schemeClr val="tx1"/>
                </a:solidFill>
              </a:ln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12" name="Straight Connector 111">
                <a:extLst>
                  <a:ext uri="{FF2B5EF4-FFF2-40B4-BE49-F238E27FC236}">
                    <a16:creationId xmlns:a16="http://schemas.microsoft.com/office/drawing/2014/main" id="{00000000-0008-0000-0400-000070000000}"/>
                  </a:ext>
                </a:extLst>
              </xdr:cNvPr>
              <xdr:cNvCxnSpPr/>
            </xdr:nvCxnSpPr>
            <xdr:spPr>
              <a:xfrm>
                <a:off x="10901415" y="4145991"/>
                <a:ext cx="256443" cy="121209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14" name="Straight Connector 113">
                <a:extLst>
                  <a:ext uri="{FF2B5EF4-FFF2-40B4-BE49-F238E27FC236}">
                    <a16:creationId xmlns:a16="http://schemas.microsoft.com/office/drawing/2014/main" id="{00000000-0008-0000-0400-000072000000}"/>
                  </a:ext>
                </a:extLst>
              </xdr:cNvPr>
              <xdr:cNvCxnSpPr/>
            </xdr:nvCxnSpPr>
            <xdr:spPr>
              <a:xfrm flipH="1">
                <a:off x="11367407" y="3558791"/>
                <a:ext cx="429986" cy="800938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16" name="Straight Connector 115">
                <a:extLst>
                  <a:ext uri="{FF2B5EF4-FFF2-40B4-BE49-F238E27FC236}">
                    <a16:creationId xmlns:a16="http://schemas.microsoft.com/office/drawing/2014/main" id="{00000000-0008-0000-0400-000074000000}"/>
                  </a:ext>
                </a:extLst>
              </xdr:cNvPr>
              <xdr:cNvCxnSpPr/>
            </xdr:nvCxnSpPr>
            <xdr:spPr>
              <a:xfrm>
                <a:off x="11804720" y="3580772"/>
                <a:ext cx="95250" cy="43962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18" name="Straight Connector 117">
                <a:extLst>
                  <a:ext uri="{FF2B5EF4-FFF2-40B4-BE49-F238E27FC236}">
                    <a16:creationId xmlns:a16="http://schemas.microsoft.com/office/drawing/2014/main" id="{00000000-0008-0000-0400-000076000000}"/>
                  </a:ext>
                </a:extLst>
              </xdr:cNvPr>
              <xdr:cNvCxnSpPr/>
            </xdr:nvCxnSpPr>
            <xdr:spPr>
              <a:xfrm>
                <a:off x="12109310" y="3727311"/>
                <a:ext cx="177940" cy="93575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26" name="Straight Connector 125">
                <a:extLst>
                  <a:ext uri="{FF2B5EF4-FFF2-40B4-BE49-F238E27FC236}">
                    <a16:creationId xmlns:a16="http://schemas.microsoft.com/office/drawing/2014/main" id="{00000000-0008-0000-0400-00007E000000}"/>
                  </a:ext>
                </a:extLst>
              </xdr:cNvPr>
              <xdr:cNvCxnSpPr/>
            </xdr:nvCxnSpPr>
            <xdr:spPr>
              <a:xfrm flipV="1">
                <a:off x="12292693" y="3736521"/>
                <a:ext cx="48986" cy="89808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28" name="Straight Connector 127">
                <a:extLst>
                  <a:ext uri="{FF2B5EF4-FFF2-40B4-BE49-F238E27FC236}">
                    <a16:creationId xmlns:a16="http://schemas.microsoft.com/office/drawing/2014/main" id="{00000000-0008-0000-0400-000080000000}"/>
                  </a:ext>
                </a:extLst>
              </xdr:cNvPr>
              <xdr:cNvCxnSpPr/>
            </xdr:nvCxnSpPr>
            <xdr:spPr>
              <a:xfrm flipV="1">
                <a:off x="12428765" y="3461658"/>
                <a:ext cx="68035" cy="106135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32" name="Straight Connector 131">
                <a:extLst>
                  <a:ext uri="{FF2B5EF4-FFF2-40B4-BE49-F238E27FC236}">
                    <a16:creationId xmlns:a16="http://schemas.microsoft.com/office/drawing/2014/main" id="{00000000-0008-0000-0400-000084000000}"/>
                  </a:ext>
                </a:extLst>
              </xdr:cNvPr>
              <xdr:cNvCxnSpPr/>
            </xdr:nvCxnSpPr>
            <xdr:spPr>
              <a:xfrm flipV="1">
                <a:off x="12594771" y="2756808"/>
                <a:ext cx="318408" cy="527956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134" name="Straight Connector 133">
                <a:extLst>
                  <a:ext uri="{FF2B5EF4-FFF2-40B4-BE49-F238E27FC236}">
                    <a16:creationId xmlns:a16="http://schemas.microsoft.com/office/drawing/2014/main" id="{00000000-0008-0000-0400-000086000000}"/>
                  </a:ext>
                </a:extLst>
              </xdr:cNvPr>
              <xdr:cNvCxnSpPr/>
            </xdr:nvCxnSpPr>
            <xdr:spPr>
              <a:xfrm flipV="1">
                <a:off x="13008429" y="2013857"/>
                <a:ext cx="351063" cy="576943"/>
              </a:xfrm>
              <a:prstGeom prst="line">
                <a:avLst/>
              </a:prstGeom>
              <a:ln w="762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1" name="Oval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1763484" y="857249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56" name="Oval 55">
              <a:extLst>
                <a:ext uri="{FF2B5EF4-FFF2-40B4-BE49-F238E27FC236}">
                  <a16:creationId xmlns:a16="http://schemas.microsoft.com/office/drawing/2014/main" id="{00000000-0008-0000-0400-000038000000}"/>
                </a:ext>
              </a:extLst>
            </xdr:cNvPr>
            <xdr:cNvSpPr/>
          </xdr:nvSpPr>
          <xdr:spPr>
            <a:xfrm>
              <a:off x="3594998" y="873579"/>
              <a:ext cx="141278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58" name="Oval 57">
              <a:extLst>
                <a:ext uri="{FF2B5EF4-FFF2-40B4-BE49-F238E27FC236}">
                  <a16:creationId xmlns:a16="http://schemas.microsoft.com/office/drawing/2014/main" id="{00000000-0008-0000-0400-00003A000000}"/>
                </a:ext>
              </a:extLst>
            </xdr:cNvPr>
            <xdr:cNvSpPr/>
          </xdr:nvSpPr>
          <xdr:spPr>
            <a:xfrm>
              <a:off x="5416988" y="876302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59" name="Oval 58">
              <a:extLst>
                <a:ext uri="{FF2B5EF4-FFF2-40B4-BE49-F238E27FC236}">
                  <a16:creationId xmlns:a16="http://schemas.microsoft.com/office/drawing/2014/main" id="{00000000-0008-0000-0400-00003B000000}"/>
                </a:ext>
              </a:extLst>
            </xdr:cNvPr>
            <xdr:cNvSpPr/>
          </xdr:nvSpPr>
          <xdr:spPr>
            <a:xfrm>
              <a:off x="7244422" y="879025"/>
              <a:ext cx="141278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0" name="Oval 59">
              <a:extLst>
                <a:ext uri="{FF2B5EF4-FFF2-40B4-BE49-F238E27FC236}">
                  <a16:creationId xmlns:a16="http://schemas.microsoft.com/office/drawing/2014/main" id="{00000000-0008-0000-0400-00003C000000}"/>
                </a:ext>
              </a:extLst>
            </xdr:cNvPr>
            <xdr:cNvSpPr/>
          </xdr:nvSpPr>
          <xdr:spPr>
            <a:xfrm>
              <a:off x="9075936" y="88583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1" name="Oval 60">
              <a:extLst>
                <a:ext uri="{FF2B5EF4-FFF2-40B4-BE49-F238E27FC236}">
                  <a16:creationId xmlns:a16="http://schemas.microsoft.com/office/drawing/2014/main" id="{00000000-0008-0000-0400-00003D000000}"/>
                </a:ext>
              </a:extLst>
            </xdr:cNvPr>
            <xdr:cNvSpPr/>
          </xdr:nvSpPr>
          <xdr:spPr>
            <a:xfrm>
              <a:off x="5418365" y="2266950"/>
              <a:ext cx="141278" cy="144000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2" name="Oval 61">
              <a:extLst>
                <a:ext uri="{FF2B5EF4-FFF2-40B4-BE49-F238E27FC236}">
                  <a16:creationId xmlns:a16="http://schemas.microsoft.com/office/drawing/2014/main" id="{00000000-0008-0000-0400-00003E000000}"/>
                </a:ext>
              </a:extLst>
            </xdr:cNvPr>
            <xdr:cNvSpPr/>
          </xdr:nvSpPr>
          <xdr:spPr>
            <a:xfrm>
              <a:off x="3589565" y="226695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4" name="Oval 63">
              <a:extLst>
                <a:ext uri="{FF2B5EF4-FFF2-40B4-BE49-F238E27FC236}">
                  <a16:creationId xmlns:a16="http://schemas.microsoft.com/office/drawing/2014/main" id="{00000000-0008-0000-0400-000040000000}"/>
                </a:ext>
              </a:extLst>
            </xdr:cNvPr>
            <xdr:cNvSpPr/>
          </xdr:nvSpPr>
          <xdr:spPr>
            <a:xfrm>
              <a:off x="7018565" y="230505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66" name="Oval 65">
              <a:extLst>
                <a:ext uri="{FF2B5EF4-FFF2-40B4-BE49-F238E27FC236}">
                  <a16:creationId xmlns:a16="http://schemas.microsoft.com/office/drawing/2014/main" id="{00000000-0008-0000-0400-000042000000}"/>
                </a:ext>
              </a:extLst>
            </xdr:cNvPr>
            <xdr:cNvSpPr/>
          </xdr:nvSpPr>
          <xdr:spPr>
            <a:xfrm>
              <a:off x="6837590" y="2752725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lv-LV" sz="1100"/>
                <a:t>v</a:t>
              </a:r>
            </a:p>
          </xdr:txBody>
        </xdr:sp>
        <xdr:sp macro="" textlink="">
          <xdr:nvSpPr>
            <xdr:cNvPr id="68" name="Oval 67">
              <a:extLst>
                <a:ext uri="{FF2B5EF4-FFF2-40B4-BE49-F238E27FC236}">
                  <a16:creationId xmlns:a16="http://schemas.microsoft.com/office/drawing/2014/main" id="{00000000-0008-0000-0400-000044000000}"/>
                </a:ext>
              </a:extLst>
            </xdr:cNvPr>
            <xdr:cNvSpPr/>
          </xdr:nvSpPr>
          <xdr:spPr>
            <a:xfrm>
              <a:off x="7142390" y="278130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0" name="Oval 69">
              <a:extLst>
                <a:ext uri="{FF2B5EF4-FFF2-40B4-BE49-F238E27FC236}">
                  <a16:creationId xmlns:a16="http://schemas.microsoft.com/office/drawing/2014/main" id="{00000000-0008-0000-0400-000046000000}"/>
                </a:ext>
              </a:extLst>
            </xdr:cNvPr>
            <xdr:cNvSpPr/>
          </xdr:nvSpPr>
          <xdr:spPr>
            <a:xfrm>
              <a:off x="8618765" y="251460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1" name="Oval 70">
              <a:extLst>
                <a:ext uri="{FF2B5EF4-FFF2-40B4-BE49-F238E27FC236}">
                  <a16:creationId xmlns:a16="http://schemas.microsoft.com/office/drawing/2014/main" id="{00000000-0008-0000-0400-000047000000}"/>
                </a:ext>
              </a:extLst>
            </xdr:cNvPr>
            <xdr:cNvSpPr/>
          </xdr:nvSpPr>
          <xdr:spPr>
            <a:xfrm>
              <a:off x="8361590" y="289560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3" name="Oval 72">
              <a:extLst>
                <a:ext uri="{FF2B5EF4-FFF2-40B4-BE49-F238E27FC236}">
                  <a16:creationId xmlns:a16="http://schemas.microsoft.com/office/drawing/2014/main" id="{00000000-0008-0000-0400-000049000000}"/>
                </a:ext>
              </a:extLst>
            </xdr:cNvPr>
            <xdr:cNvSpPr/>
          </xdr:nvSpPr>
          <xdr:spPr>
            <a:xfrm>
              <a:off x="8647340" y="297180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4" name="Oval 73">
              <a:extLst>
                <a:ext uri="{FF2B5EF4-FFF2-40B4-BE49-F238E27FC236}">
                  <a16:creationId xmlns:a16="http://schemas.microsoft.com/office/drawing/2014/main" id="{00000000-0008-0000-0400-00004A000000}"/>
                </a:ext>
              </a:extLst>
            </xdr:cNvPr>
            <xdr:cNvSpPr/>
          </xdr:nvSpPr>
          <xdr:spPr>
            <a:xfrm>
              <a:off x="10896600" y="89535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6" name="Oval 75">
              <a:extLst>
                <a:ext uri="{FF2B5EF4-FFF2-40B4-BE49-F238E27FC236}">
                  <a16:creationId xmlns:a16="http://schemas.microsoft.com/office/drawing/2014/main" id="{00000000-0008-0000-0400-00004C000000}"/>
                </a:ext>
              </a:extLst>
            </xdr:cNvPr>
            <xdr:cNvSpPr/>
          </xdr:nvSpPr>
          <xdr:spPr>
            <a:xfrm>
              <a:off x="10210800" y="2943225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78" name="Oval 77">
              <a:extLst>
                <a:ext uri="{FF2B5EF4-FFF2-40B4-BE49-F238E27FC236}">
                  <a16:creationId xmlns:a16="http://schemas.microsoft.com/office/drawing/2014/main" id="{00000000-0008-0000-0400-00004E000000}"/>
                </a:ext>
              </a:extLst>
            </xdr:cNvPr>
            <xdr:cNvSpPr/>
          </xdr:nvSpPr>
          <xdr:spPr>
            <a:xfrm>
              <a:off x="10572750" y="192405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0" name="Oval 79">
              <a:extLst>
                <a:ext uri="{FF2B5EF4-FFF2-40B4-BE49-F238E27FC236}">
                  <a16:creationId xmlns:a16="http://schemas.microsoft.com/office/drawing/2014/main" id="{00000000-0008-0000-0400-000050000000}"/>
                </a:ext>
              </a:extLst>
            </xdr:cNvPr>
            <xdr:cNvSpPr/>
          </xdr:nvSpPr>
          <xdr:spPr>
            <a:xfrm>
              <a:off x="9906000" y="3324225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2" name="Oval 81">
              <a:extLst>
                <a:ext uri="{FF2B5EF4-FFF2-40B4-BE49-F238E27FC236}">
                  <a16:creationId xmlns:a16="http://schemas.microsoft.com/office/drawing/2014/main" id="{00000000-0008-0000-0400-000052000000}"/>
                </a:ext>
              </a:extLst>
            </xdr:cNvPr>
            <xdr:cNvSpPr/>
          </xdr:nvSpPr>
          <xdr:spPr>
            <a:xfrm>
              <a:off x="10163175" y="3438525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3" name="Oval 82">
              <a:extLst>
                <a:ext uri="{FF2B5EF4-FFF2-40B4-BE49-F238E27FC236}">
                  <a16:creationId xmlns:a16="http://schemas.microsoft.com/office/drawing/2014/main" id="{00000000-0008-0000-0400-000053000000}"/>
                </a:ext>
              </a:extLst>
            </xdr:cNvPr>
            <xdr:cNvSpPr/>
          </xdr:nvSpPr>
          <xdr:spPr>
            <a:xfrm>
              <a:off x="12068175" y="243840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5" name="Oval 84">
              <a:extLst>
                <a:ext uri="{FF2B5EF4-FFF2-40B4-BE49-F238E27FC236}">
                  <a16:creationId xmlns:a16="http://schemas.microsoft.com/office/drawing/2014/main" id="{00000000-0008-0000-0400-000055000000}"/>
                </a:ext>
              </a:extLst>
            </xdr:cNvPr>
            <xdr:cNvSpPr/>
          </xdr:nvSpPr>
          <xdr:spPr>
            <a:xfrm>
              <a:off x="1763484" y="1766206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6" name="Oval 85">
              <a:extLst>
                <a:ext uri="{FF2B5EF4-FFF2-40B4-BE49-F238E27FC236}">
                  <a16:creationId xmlns:a16="http://schemas.microsoft.com/office/drawing/2014/main" id="{00000000-0008-0000-0400-000056000000}"/>
                </a:ext>
              </a:extLst>
            </xdr:cNvPr>
            <xdr:cNvSpPr/>
          </xdr:nvSpPr>
          <xdr:spPr>
            <a:xfrm>
              <a:off x="2706459" y="2671081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7" name="Oval 86">
              <a:extLst>
                <a:ext uri="{FF2B5EF4-FFF2-40B4-BE49-F238E27FC236}">
                  <a16:creationId xmlns:a16="http://schemas.microsoft.com/office/drawing/2014/main" id="{00000000-0008-0000-0400-000057000000}"/>
                </a:ext>
              </a:extLst>
            </xdr:cNvPr>
            <xdr:cNvSpPr/>
          </xdr:nvSpPr>
          <xdr:spPr>
            <a:xfrm>
              <a:off x="3581400" y="3495675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8" name="Oval 87">
              <a:extLst>
                <a:ext uri="{FF2B5EF4-FFF2-40B4-BE49-F238E27FC236}">
                  <a16:creationId xmlns:a16="http://schemas.microsoft.com/office/drawing/2014/main" id="{00000000-0008-0000-0400-000058000000}"/>
                </a:ext>
              </a:extLst>
            </xdr:cNvPr>
            <xdr:cNvSpPr/>
          </xdr:nvSpPr>
          <xdr:spPr>
            <a:xfrm>
              <a:off x="3590925" y="510540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89" name="Oval 88">
              <a:extLst>
                <a:ext uri="{FF2B5EF4-FFF2-40B4-BE49-F238E27FC236}">
                  <a16:creationId xmlns:a16="http://schemas.microsoft.com/office/drawing/2014/main" id="{00000000-0008-0000-0400-000059000000}"/>
                </a:ext>
              </a:extLst>
            </xdr:cNvPr>
            <xdr:cNvSpPr/>
          </xdr:nvSpPr>
          <xdr:spPr>
            <a:xfrm>
              <a:off x="2705100" y="6086475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0" name="Oval 89">
              <a:extLst>
                <a:ext uri="{FF2B5EF4-FFF2-40B4-BE49-F238E27FC236}">
                  <a16:creationId xmlns:a16="http://schemas.microsoft.com/office/drawing/2014/main" id="{00000000-0008-0000-0400-00005A000000}"/>
                </a:ext>
              </a:extLst>
            </xdr:cNvPr>
            <xdr:cNvSpPr/>
          </xdr:nvSpPr>
          <xdr:spPr>
            <a:xfrm>
              <a:off x="1847850" y="7305675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2" name="Oval 91">
              <a:extLst>
                <a:ext uri="{FF2B5EF4-FFF2-40B4-BE49-F238E27FC236}">
                  <a16:creationId xmlns:a16="http://schemas.microsoft.com/office/drawing/2014/main" id="{00000000-0008-0000-0400-00005C000000}"/>
                </a:ext>
              </a:extLst>
            </xdr:cNvPr>
            <xdr:cNvSpPr/>
          </xdr:nvSpPr>
          <xdr:spPr>
            <a:xfrm>
              <a:off x="1419225" y="7305675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4" name="Oval 93">
              <a:extLst>
                <a:ext uri="{FF2B5EF4-FFF2-40B4-BE49-F238E27FC236}">
                  <a16:creationId xmlns:a16="http://schemas.microsoft.com/office/drawing/2014/main" id="{00000000-0008-0000-0400-00005E000000}"/>
                </a:ext>
              </a:extLst>
            </xdr:cNvPr>
            <xdr:cNvSpPr/>
          </xdr:nvSpPr>
          <xdr:spPr>
            <a:xfrm>
              <a:off x="4257675" y="581025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98" name="Oval 97">
              <a:extLst>
                <a:ext uri="{FF2B5EF4-FFF2-40B4-BE49-F238E27FC236}">
                  <a16:creationId xmlns:a16="http://schemas.microsoft.com/office/drawing/2014/main" id="{00000000-0008-0000-0400-000062000000}"/>
                </a:ext>
              </a:extLst>
            </xdr:cNvPr>
            <xdr:cNvSpPr/>
          </xdr:nvSpPr>
          <xdr:spPr>
            <a:xfrm>
              <a:off x="3409950" y="668655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  <xdr:sp macro="" textlink="">
          <xdr:nvSpPr>
            <xdr:cNvPr id="100" name="Oval 99">
              <a:extLst>
                <a:ext uri="{FF2B5EF4-FFF2-40B4-BE49-F238E27FC236}">
                  <a16:creationId xmlns:a16="http://schemas.microsoft.com/office/drawing/2014/main" id="{00000000-0008-0000-0400-000064000000}"/>
                </a:ext>
              </a:extLst>
            </xdr:cNvPr>
            <xdr:cNvSpPr/>
          </xdr:nvSpPr>
          <xdr:spPr>
            <a:xfrm>
              <a:off x="2428875" y="7829550"/>
              <a:ext cx="141279" cy="141278"/>
            </a:xfrm>
            <a:prstGeom prst="ellipse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lv-LV" sz="1100"/>
            </a:p>
          </xdr:txBody>
        </xdr:sp>
      </xdr:grp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/>
        </xdr:nvSpPr>
        <xdr:spPr>
          <a:xfrm rot="2700000">
            <a:off x="1347107" y="85724"/>
            <a:ext cx="326571" cy="1125310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1183821" y="5973536"/>
            <a:ext cx="381000" cy="258535"/>
          </a:xfrm>
          <a:prstGeom prst="rect">
            <a:avLst/>
          </a:prstGeom>
          <a:solidFill>
            <a:srgbClr val="FF99C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lv-LV" sz="1100"/>
          </a:p>
        </xdr:txBody>
      </xdr:sp>
    </xdr:grpSp>
    <xdr:clientData/>
  </xdr:twoCellAnchor>
  <xdr:twoCellAnchor>
    <xdr:from>
      <xdr:col>11</xdr:col>
      <xdr:colOff>108857</xdr:colOff>
      <xdr:row>40</xdr:row>
      <xdr:rowOff>231319</xdr:rowOff>
    </xdr:from>
    <xdr:to>
      <xdr:col>12</xdr:col>
      <xdr:colOff>136072</xdr:colOff>
      <xdr:row>42</xdr:row>
      <xdr:rowOff>190499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653393" y="9334498"/>
          <a:ext cx="258536" cy="42182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9</xdr:col>
      <xdr:colOff>108858</xdr:colOff>
      <xdr:row>2</xdr:row>
      <xdr:rowOff>13607</xdr:rowOff>
    </xdr:from>
    <xdr:to>
      <xdr:col>10</xdr:col>
      <xdr:colOff>136072</xdr:colOff>
      <xdr:row>4</xdr:row>
      <xdr:rowOff>54429</xdr:rowOff>
    </xdr:to>
    <xdr:sp macro="" textlink="">
      <xdr:nvSpPr>
        <xdr:cNvPr id="4" name="Up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190751" y="476250"/>
          <a:ext cx="258535" cy="3537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37</xdr:col>
      <xdr:colOff>111579</xdr:colOff>
      <xdr:row>2</xdr:row>
      <xdr:rowOff>29935</xdr:rowOff>
    </xdr:from>
    <xdr:to>
      <xdr:col>38</xdr:col>
      <xdr:colOff>138793</xdr:colOff>
      <xdr:row>4</xdr:row>
      <xdr:rowOff>70757</xdr:rowOff>
    </xdr:to>
    <xdr:sp macro="" textlink="">
      <xdr:nvSpPr>
        <xdr:cNvPr id="101" name="Up Arrow 100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/>
      </xdr:nvSpPr>
      <xdr:spPr>
        <a:xfrm>
          <a:off x="8670472" y="492578"/>
          <a:ext cx="258535" cy="3537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89"/>
  <sheetViews>
    <sheetView topLeftCell="E15" zoomScale="50" zoomScaleNormal="50" workbookViewId="0">
      <selection activeCell="AZ38" sqref="AZ38"/>
    </sheetView>
  </sheetViews>
  <sheetFormatPr defaultRowHeight="14.5"/>
  <cols>
    <col min="1" max="1" width="2" customWidth="1"/>
    <col min="2" max="2" width="3.08984375" customWidth="1"/>
    <col min="3" max="141" width="3.453125" customWidth="1"/>
  </cols>
  <sheetData>
    <row r="1" spans="2:141" hidden="1"/>
    <row r="2" spans="2:141" hidden="1">
      <c r="C2" s="10"/>
      <c r="D2" s="10"/>
      <c r="E2" s="10"/>
      <c r="F2" s="10"/>
      <c r="G2" s="10">
        <f>IF((F3+H3)&gt;2000,1,0)</f>
        <v>0</v>
      </c>
      <c r="H2" s="10"/>
      <c r="I2" s="10"/>
      <c r="J2" s="10"/>
      <c r="K2" s="10"/>
      <c r="L2" s="10"/>
      <c r="M2" s="10">
        <f>IF((L3+N3)&gt;2000,1,0)</f>
        <v>0</v>
      </c>
      <c r="N2" s="10"/>
      <c r="O2" s="10"/>
      <c r="P2" s="10"/>
      <c r="Q2" s="10"/>
      <c r="R2" s="10"/>
      <c r="S2" s="10">
        <f>IF((R3+T3)&gt;2000,1,0)</f>
        <v>0</v>
      </c>
      <c r="T2" s="10"/>
      <c r="U2" s="10"/>
      <c r="V2" s="10"/>
      <c r="W2" s="10"/>
      <c r="X2" s="10"/>
      <c r="Y2" s="10">
        <f>IF((X3+Z3)&gt;2000,1,0)</f>
        <v>0</v>
      </c>
      <c r="Z2" s="10"/>
      <c r="AA2" s="10"/>
      <c r="AB2" s="10"/>
      <c r="AC2" s="10"/>
      <c r="AD2" s="10"/>
      <c r="AE2" s="10">
        <f>IF((AD3+AF3)&gt;2000,1,0)</f>
        <v>0</v>
      </c>
      <c r="AF2" s="10"/>
      <c r="AG2" s="10"/>
      <c r="AH2" s="10"/>
      <c r="AI2" s="10"/>
      <c r="AJ2" s="10"/>
      <c r="AK2" s="10">
        <f>IF((AJ3+AL3)&gt;2000,1,0)</f>
        <v>0</v>
      </c>
      <c r="AL2" s="10"/>
      <c r="AM2" s="10"/>
      <c r="AN2" s="10"/>
      <c r="AO2" s="10"/>
      <c r="AP2" s="10"/>
      <c r="AQ2" s="10">
        <f>IF((AP3+AR3)&gt;2000,1,0)</f>
        <v>0</v>
      </c>
      <c r="AR2" s="10"/>
      <c r="AS2" s="10"/>
      <c r="AT2" s="10"/>
      <c r="AU2" s="10"/>
      <c r="AV2" s="10"/>
      <c r="AW2" s="10">
        <f>IF((AV3+AX3)&gt;2000,1,0)</f>
        <v>0</v>
      </c>
      <c r="AX2" s="10"/>
      <c r="AY2" s="10"/>
      <c r="AZ2" s="10"/>
      <c r="BA2" s="10"/>
      <c r="BB2" s="10"/>
      <c r="BC2" s="10">
        <f>IF((BB3+BD3)&gt;2000,1,0)</f>
        <v>0</v>
      </c>
      <c r="BD2" s="10"/>
      <c r="BE2" s="10"/>
      <c r="BF2" s="10"/>
      <c r="BG2" s="10"/>
      <c r="BH2" s="10"/>
      <c r="BI2" s="10">
        <f>IF((BH3+BJ3)&gt;2000,1,0)</f>
        <v>0</v>
      </c>
      <c r="BJ2" s="10"/>
      <c r="BK2" s="10"/>
      <c r="BL2" s="10"/>
      <c r="BM2" s="10"/>
      <c r="BN2" s="10"/>
      <c r="BO2" s="10">
        <f>IF((BN3+BP3)&gt;2000,1,0)</f>
        <v>0</v>
      </c>
      <c r="BP2" s="10"/>
      <c r="BQ2" s="10"/>
      <c r="BR2" s="10"/>
      <c r="BS2" s="10"/>
      <c r="BT2" s="10"/>
      <c r="BU2" s="10">
        <f>IF((BT3+BV3)&gt;2000,1,0)</f>
        <v>0</v>
      </c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>
        <f>IF((CF3+CH3)&gt;2000,1,0)</f>
        <v>0</v>
      </c>
      <c r="CH2" s="10"/>
      <c r="CI2" s="10"/>
      <c r="CJ2" s="10"/>
      <c r="CK2" s="10"/>
      <c r="CL2" s="10"/>
      <c r="CM2" s="10">
        <f>IF((CL3+CN3)&gt;2000,1,0)</f>
        <v>0</v>
      </c>
      <c r="CN2" s="10"/>
      <c r="CO2" s="10"/>
      <c r="CP2" s="10"/>
      <c r="CQ2" s="10"/>
      <c r="CR2" s="10"/>
      <c r="CS2" s="10">
        <f>IF((CR3+CT3)&gt;2000,1,0)</f>
        <v>0</v>
      </c>
      <c r="CT2" s="10"/>
      <c r="CU2" s="10"/>
      <c r="CV2" s="10"/>
      <c r="CW2" s="10"/>
      <c r="CX2" s="10"/>
      <c r="CY2" s="10">
        <f>IF((CX3+CZ3)&gt;2000,1,0)</f>
        <v>0</v>
      </c>
      <c r="CZ2" s="10"/>
      <c r="DA2" s="10"/>
      <c r="DB2" s="10"/>
      <c r="DC2" s="10"/>
      <c r="DD2" s="10"/>
      <c r="DE2" s="10">
        <f>IF((DD3+DF3)&gt;2000,1,0)</f>
        <v>0</v>
      </c>
      <c r="DF2" s="10"/>
      <c r="DG2" s="10"/>
      <c r="DH2" s="10"/>
      <c r="DI2" s="10"/>
      <c r="DJ2" s="10"/>
      <c r="DK2" s="10">
        <f>IF((DJ3+DL3)&gt;2000,1,0)</f>
        <v>0</v>
      </c>
      <c r="DL2" s="10"/>
      <c r="DM2" s="10"/>
      <c r="DN2" s="10"/>
      <c r="DO2" s="10"/>
      <c r="DP2" s="10"/>
      <c r="DQ2" s="10">
        <f>IF((DP3+DR3)&gt;2000,1,0)</f>
        <v>0</v>
      </c>
      <c r="DR2" s="10"/>
      <c r="DS2" s="10"/>
      <c r="DT2" s="10"/>
      <c r="DU2" s="10"/>
      <c r="DV2" s="10"/>
      <c r="DW2" s="10">
        <f>IF((DV3+DX3)&gt;2000,1,0)</f>
        <v>0</v>
      </c>
      <c r="DX2" s="10"/>
      <c r="DY2" s="10"/>
    </row>
    <row r="3" spans="2:141" ht="15" hidden="1" thickBot="1">
      <c r="C3" s="10"/>
      <c r="D3" s="10"/>
      <c r="E3" s="10"/>
      <c r="F3" s="701">
        <f>SUM(F4:G13)</f>
        <v>0</v>
      </c>
      <c r="G3" s="701"/>
      <c r="H3" s="701">
        <f>SUM(H4:I13)</f>
        <v>0</v>
      </c>
      <c r="I3" s="701"/>
      <c r="J3" s="10"/>
      <c r="K3" s="10"/>
      <c r="L3" s="701">
        <f>SUM(L4:M13)</f>
        <v>0</v>
      </c>
      <c r="M3" s="701"/>
      <c r="N3" s="701">
        <f>SUM(N4:O13)</f>
        <v>0</v>
      </c>
      <c r="O3" s="701"/>
      <c r="P3" s="10"/>
      <c r="Q3" s="10"/>
      <c r="R3" s="701">
        <f>SUM(R4:S13)</f>
        <v>0</v>
      </c>
      <c r="S3" s="701"/>
      <c r="T3" s="701">
        <f>SUM(T4:U13)</f>
        <v>0</v>
      </c>
      <c r="U3" s="701"/>
      <c r="V3" s="10"/>
      <c r="W3" s="10"/>
      <c r="X3" s="701">
        <f>SUM(X4:Y13)</f>
        <v>0</v>
      </c>
      <c r="Y3" s="701"/>
      <c r="Z3" s="701">
        <f>SUM(Z4:AA13)</f>
        <v>0</v>
      </c>
      <c r="AA3" s="701"/>
      <c r="AB3" s="10"/>
      <c r="AC3" s="10"/>
      <c r="AD3" s="701">
        <f>SUM(AD4:AE13)</f>
        <v>0</v>
      </c>
      <c r="AE3" s="701"/>
      <c r="AF3" s="701">
        <f>SUM(AF4:AG13)</f>
        <v>0</v>
      </c>
      <c r="AG3" s="701"/>
      <c r="AH3" s="10"/>
      <c r="AI3" s="10"/>
      <c r="AJ3" s="701">
        <f>SUM(AJ4:AK13)</f>
        <v>0</v>
      </c>
      <c r="AK3" s="701"/>
      <c r="AL3" s="701">
        <f>SUM(AL4:AM13)</f>
        <v>0</v>
      </c>
      <c r="AM3" s="701"/>
      <c r="AN3" s="10"/>
      <c r="AO3" s="10"/>
      <c r="AP3" s="701">
        <f>SUM(AP4:AQ13)</f>
        <v>0</v>
      </c>
      <c r="AQ3" s="701"/>
      <c r="AR3" s="701">
        <f>SUM(AR4:AS13)</f>
        <v>0</v>
      </c>
      <c r="AS3" s="701"/>
      <c r="AT3" s="10"/>
      <c r="AU3" s="10"/>
      <c r="AV3" s="701">
        <f>SUM(AV4:AW13)</f>
        <v>0</v>
      </c>
      <c r="AW3" s="701"/>
      <c r="AX3" s="701">
        <f>SUM(AX4:AY13)</f>
        <v>0</v>
      </c>
      <c r="AY3" s="701"/>
      <c r="AZ3" s="10"/>
      <c r="BA3" s="10"/>
      <c r="BB3" s="701">
        <f>SUM(BB4:BC13)</f>
        <v>0</v>
      </c>
      <c r="BC3" s="701"/>
      <c r="BD3" s="701">
        <f>SUM(BD4:BE13)</f>
        <v>0</v>
      </c>
      <c r="BE3" s="701"/>
      <c r="BF3" s="10"/>
      <c r="BG3" s="10"/>
      <c r="BH3" s="701">
        <f>SUM(BH4:BI13)</f>
        <v>0</v>
      </c>
      <c r="BI3" s="701"/>
      <c r="BJ3" s="701">
        <f>SUM(BJ4:BK13)</f>
        <v>0</v>
      </c>
      <c r="BK3" s="701"/>
      <c r="BL3" s="10"/>
      <c r="BM3" s="10"/>
      <c r="BN3" s="701">
        <f>SUM(BN4:BO13)</f>
        <v>0</v>
      </c>
      <c r="BO3" s="701"/>
      <c r="BP3" s="701">
        <f>SUM(BP4:BQ13)</f>
        <v>0</v>
      </c>
      <c r="BQ3" s="701"/>
      <c r="BR3" s="10"/>
      <c r="BS3" s="10"/>
      <c r="BT3" s="701">
        <f>SUM(BT4:BU13)</f>
        <v>0</v>
      </c>
      <c r="BU3" s="701"/>
      <c r="BV3" s="701">
        <f>SUM(BV4:BW13)</f>
        <v>0</v>
      </c>
      <c r="BW3" s="701"/>
      <c r="BX3" s="15"/>
      <c r="BY3" s="15"/>
      <c r="BZ3" s="15"/>
      <c r="CA3" s="15"/>
      <c r="CB3" s="15"/>
      <c r="CC3" s="15"/>
      <c r="CD3" s="10"/>
      <c r="CE3" s="10"/>
      <c r="CF3" s="701">
        <f>SUM(CF4:CG13)</f>
        <v>0</v>
      </c>
      <c r="CG3" s="701"/>
      <c r="CH3" s="701">
        <f>SUM(CH4:CI13)</f>
        <v>0</v>
      </c>
      <c r="CI3" s="701"/>
      <c r="CJ3" s="10"/>
      <c r="CK3" s="10"/>
      <c r="CL3" s="701">
        <f>SUM(CL4:CM13)</f>
        <v>0</v>
      </c>
      <c r="CM3" s="701"/>
      <c r="CN3" s="701">
        <f>SUM(CN4:CO13)</f>
        <v>0</v>
      </c>
      <c r="CO3" s="701"/>
      <c r="CP3" s="10"/>
      <c r="CQ3" s="10"/>
      <c r="CR3" s="701">
        <f>SUM(CR4:CS13)</f>
        <v>0</v>
      </c>
      <c r="CS3" s="701"/>
      <c r="CT3" s="701">
        <f>SUM(CT4:CU13)</f>
        <v>0</v>
      </c>
      <c r="CU3" s="701"/>
      <c r="CV3" s="10"/>
      <c r="CW3" s="10"/>
      <c r="CX3" s="701">
        <f>SUM(CX4:CY13)</f>
        <v>0</v>
      </c>
      <c r="CY3" s="701"/>
      <c r="CZ3" s="701">
        <f>SUM(CZ4:DA13)</f>
        <v>0</v>
      </c>
      <c r="DA3" s="701"/>
      <c r="DB3" s="10"/>
      <c r="DC3" s="10"/>
      <c r="DD3" s="701">
        <f>SUM(DD4:DE13)</f>
        <v>0</v>
      </c>
      <c r="DE3" s="701"/>
      <c r="DF3" s="701">
        <f>SUM(DF4:DG13)</f>
        <v>0</v>
      </c>
      <c r="DG3" s="701"/>
      <c r="DH3" s="10"/>
      <c r="DI3" s="10"/>
      <c r="DJ3" s="701">
        <f>SUM(DJ4:DK13)</f>
        <v>0</v>
      </c>
      <c r="DK3" s="701"/>
      <c r="DL3" s="701">
        <f>SUM(DL4:DM13)</f>
        <v>0</v>
      </c>
      <c r="DM3" s="701"/>
      <c r="DN3" s="10"/>
      <c r="DO3" s="10"/>
      <c r="DP3" s="701">
        <f>SUM(DP4:DQ13)</f>
        <v>0</v>
      </c>
      <c r="DQ3" s="701"/>
      <c r="DR3" s="701">
        <f>SUM(DR4:DS13)</f>
        <v>0</v>
      </c>
      <c r="DS3" s="701"/>
      <c r="DT3" s="10"/>
      <c r="DU3" s="10"/>
      <c r="DV3" s="701">
        <f>SUM(DV4:DW13)</f>
        <v>0</v>
      </c>
      <c r="DW3" s="701"/>
      <c r="DX3" s="701">
        <f>SUM(DX4:DY13)</f>
        <v>0</v>
      </c>
      <c r="DY3" s="701"/>
    </row>
    <row r="4" spans="2:141" s="17" customFormat="1" ht="15" hidden="1" thickBot="1">
      <c r="C4" s="18"/>
      <c r="D4" s="697"/>
      <c r="E4" s="698"/>
      <c r="F4" s="699"/>
      <c r="G4" s="700"/>
      <c r="H4" s="699"/>
      <c r="I4" s="700"/>
      <c r="J4" s="697"/>
      <c r="K4" s="698"/>
      <c r="L4" s="699"/>
      <c r="M4" s="700"/>
      <c r="N4" s="699"/>
      <c r="O4" s="700"/>
      <c r="P4" s="697"/>
      <c r="Q4" s="698"/>
      <c r="R4" s="699"/>
      <c r="S4" s="700"/>
      <c r="T4" s="699"/>
      <c r="U4" s="700"/>
      <c r="V4" s="697"/>
      <c r="W4" s="698"/>
      <c r="X4" s="699"/>
      <c r="Y4" s="700"/>
      <c r="Z4" s="699"/>
      <c r="AA4" s="700"/>
      <c r="AB4" s="697"/>
      <c r="AC4" s="698"/>
      <c r="AD4" s="699"/>
      <c r="AE4" s="700"/>
      <c r="AF4" s="699"/>
      <c r="AG4" s="700"/>
      <c r="AH4" s="697"/>
      <c r="AI4" s="698"/>
      <c r="AJ4" s="699"/>
      <c r="AK4" s="700"/>
      <c r="AL4" s="699"/>
      <c r="AM4" s="700"/>
      <c r="AN4" s="697"/>
      <c r="AO4" s="698"/>
      <c r="AP4" s="699"/>
      <c r="AQ4" s="700"/>
      <c r="AR4" s="699"/>
      <c r="AS4" s="700"/>
      <c r="AT4" s="697"/>
      <c r="AU4" s="698"/>
      <c r="AV4" s="699"/>
      <c r="AW4" s="700"/>
      <c r="AX4" s="699"/>
      <c r="AY4" s="700"/>
      <c r="AZ4" s="697"/>
      <c r="BA4" s="698"/>
      <c r="BB4" s="699"/>
      <c r="BC4" s="700"/>
      <c r="BD4" s="699"/>
      <c r="BE4" s="700"/>
      <c r="BF4" s="697"/>
      <c r="BG4" s="698"/>
      <c r="BH4" s="699"/>
      <c r="BI4" s="700"/>
      <c r="BJ4" s="699"/>
      <c r="BK4" s="700"/>
      <c r="BL4" s="697"/>
      <c r="BM4" s="698"/>
      <c r="BN4" s="699"/>
      <c r="BO4" s="700"/>
      <c r="BP4" s="699"/>
      <c r="BQ4" s="700"/>
      <c r="BR4" s="697"/>
      <c r="BS4" s="698"/>
      <c r="BT4" s="699"/>
      <c r="BU4" s="700"/>
      <c r="BV4" s="699"/>
      <c r="BW4" s="700"/>
      <c r="BX4" s="82"/>
      <c r="BY4" s="82"/>
      <c r="BZ4" s="82"/>
      <c r="CA4" s="82"/>
      <c r="CB4" s="82"/>
      <c r="CC4" s="82"/>
      <c r="CD4" s="697"/>
      <c r="CE4" s="698"/>
      <c r="CF4" s="699"/>
      <c r="CG4" s="700"/>
      <c r="CH4" s="699"/>
      <c r="CI4" s="700"/>
      <c r="CJ4" s="697"/>
      <c r="CK4" s="698"/>
      <c r="CL4" s="699"/>
      <c r="CM4" s="700"/>
      <c r="CN4" s="699"/>
      <c r="CO4" s="700"/>
      <c r="CP4" s="697"/>
      <c r="CQ4" s="698"/>
      <c r="CR4" s="699"/>
      <c r="CS4" s="700"/>
      <c r="CT4" s="699"/>
      <c r="CU4" s="700"/>
      <c r="CV4" s="697"/>
      <c r="CW4" s="698"/>
      <c r="CX4" s="699"/>
      <c r="CY4" s="700"/>
      <c r="CZ4" s="699"/>
      <c r="DA4" s="700"/>
      <c r="DB4" s="697"/>
      <c r="DC4" s="698"/>
      <c r="DD4" s="699"/>
      <c r="DE4" s="700"/>
      <c r="DF4" s="699"/>
      <c r="DG4" s="700"/>
      <c r="DH4" s="697"/>
      <c r="DI4" s="698"/>
      <c r="DJ4" s="699"/>
      <c r="DK4" s="700"/>
      <c r="DL4" s="699"/>
      <c r="DM4" s="700"/>
      <c r="DN4" s="697"/>
      <c r="DO4" s="698"/>
      <c r="DP4" s="699"/>
      <c r="DQ4" s="700"/>
      <c r="DR4" s="699"/>
      <c r="DS4" s="700"/>
      <c r="DT4" s="697"/>
      <c r="DU4" s="698"/>
      <c r="DV4" s="699"/>
      <c r="DW4" s="700"/>
      <c r="DX4" s="699"/>
      <c r="DY4" s="700"/>
    </row>
    <row r="5" spans="2:141" s="17" customFormat="1" ht="15" hidden="1" thickBot="1">
      <c r="C5" s="18"/>
      <c r="D5" s="697"/>
      <c r="E5" s="698"/>
      <c r="F5" s="699"/>
      <c r="G5" s="700"/>
      <c r="H5" s="699"/>
      <c r="I5" s="700"/>
      <c r="J5" s="697"/>
      <c r="K5" s="698"/>
      <c r="L5" s="699"/>
      <c r="M5" s="700"/>
      <c r="N5" s="699"/>
      <c r="O5" s="700"/>
      <c r="P5" s="697"/>
      <c r="Q5" s="698"/>
      <c r="R5" s="699"/>
      <c r="S5" s="700"/>
      <c r="T5" s="699"/>
      <c r="U5" s="700"/>
      <c r="V5" s="697"/>
      <c r="W5" s="698"/>
      <c r="X5" s="699"/>
      <c r="Y5" s="700"/>
      <c r="Z5" s="699"/>
      <c r="AA5" s="700"/>
      <c r="AB5" s="697"/>
      <c r="AC5" s="698"/>
      <c r="AD5" s="699"/>
      <c r="AE5" s="700"/>
      <c r="AF5" s="699"/>
      <c r="AG5" s="700"/>
      <c r="AH5" s="697"/>
      <c r="AI5" s="698"/>
      <c r="AJ5" s="699"/>
      <c r="AK5" s="700"/>
      <c r="AL5" s="699"/>
      <c r="AM5" s="700"/>
      <c r="AN5" s="697"/>
      <c r="AO5" s="698"/>
      <c r="AP5" s="699"/>
      <c r="AQ5" s="700"/>
      <c r="AR5" s="699"/>
      <c r="AS5" s="700"/>
      <c r="AT5" s="697"/>
      <c r="AU5" s="698"/>
      <c r="AV5" s="699"/>
      <c r="AW5" s="700"/>
      <c r="AX5" s="699"/>
      <c r="AY5" s="700"/>
      <c r="AZ5" s="697"/>
      <c r="BA5" s="698"/>
      <c r="BB5" s="699"/>
      <c r="BC5" s="700"/>
      <c r="BD5" s="699"/>
      <c r="BE5" s="700"/>
      <c r="BF5" s="697"/>
      <c r="BG5" s="698"/>
      <c r="BH5" s="699"/>
      <c r="BI5" s="700"/>
      <c r="BJ5" s="699"/>
      <c r="BK5" s="700"/>
      <c r="BL5" s="697"/>
      <c r="BM5" s="698"/>
      <c r="BN5" s="699"/>
      <c r="BO5" s="700"/>
      <c r="BP5" s="699"/>
      <c r="BQ5" s="700"/>
      <c r="BR5" s="697"/>
      <c r="BS5" s="698"/>
      <c r="BT5" s="699"/>
      <c r="BU5" s="700"/>
      <c r="BV5" s="699"/>
      <c r="BW5" s="700"/>
      <c r="BX5" s="82"/>
      <c r="BY5" s="82"/>
      <c r="BZ5" s="82"/>
      <c r="CA5" s="82"/>
      <c r="CB5" s="82"/>
      <c r="CC5" s="82"/>
      <c r="CD5" s="697"/>
      <c r="CE5" s="698"/>
      <c r="CF5" s="699"/>
      <c r="CG5" s="700"/>
      <c r="CH5" s="699"/>
      <c r="CI5" s="700"/>
      <c r="CJ5" s="697"/>
      <c r="CK5" s="698"/>
      <c r="CL5" s="699"/>
      <c r="CM5" s="700"/>
      <c r="CN5" s="699"/>
      <c r="CO5" s="700"/>
      <c r="CP5" s="697"/>
      <c r="CQ5" s="698"/>
      <c r="CR5" s="699"/>
      <c r="CS5" s="700"/>
      <c r="CT5" s="699"/>
      <c r="CU5" s="700"/>
      <c r="CV5" s="697"/>
      <c r="CW5" s="698"/>
      <c r="CX5" s="699"/>
      <c r="CY5" s="700"/>
      <c r="CZ5" s="699"/>
      <c r="DA5" s="700"/>
      <c r="DB5" s="697"/>
      <c r="DC5" s="698"/>
      <c r="DD5" s="699"/>
      <c r="DE5" s="700"/>
      <c r="DF5" s="699"/>
      <c r="DG5" s="700"/>
      <c r="DH5" s="697"/>
      <c r="DI5" s="698"/>
      <c r="DJ5" s="699"/>
      <c r="DK5" s="700"/>
      <c r="DL5" s="699"/>
      <c r="DM5" s="700"/>
      <c r="DN5" s="697"/>
      <c r="DO5" s="698"/>
      <c r="DP5" s="699"/>
      <c r="DQ5" s="700"/>
      <c r="DR5" s="699"/>
      <c r="DS5" s="700"/>
      <c r="DT5" s="697"/>
      <c r="DU5" s="698"/>
      <c r="DV5" s="699"/>
      <c r="DW5" s="700"/>
      <c r="DX5" s="699"/>
      <c r="DY5" s="700"/>
    </row>
    <row r="6" spans="2:141" s="17" customFormat="1" ht="15" hidden="1" thickBot="1">
      <c r="C6" s="18"/>
      <c r="D6" s="697"/>
      <c r="E6" s="698"/>
      <c r="F6" s="699"/>
      <c r="G6" s="700"/>
      <c r="H6" s="699"/>
      <c r="I6" s="700"/>
      <c r="J6" s="697"/>
      <c r="K6" s="698"/>
      <c r="L6" s="699"/>
      <c r="M6" s="700"/>
      <c r="N6" s="699"/>
      <c r="O6" s="700"/>
      <c r="P6" s="697"/>
      <c r="Q6" s="698"/>
      <c r="R6" s="699"/>
      <c r="S6" s="700"/>
      <c r="T6" s="699"/>
      <c r="U6" s="700"/>
      <c r="V6" s="697"/>
      <c r="W6" s="698"/>
      <c r="X6" s="699"/>
      <c r="Y6" s="700"/>
      <c r="Z6" s="699"/>
      <c r="AA6" s="700"/>
      <c r="AB6" s="697"/>
      <c r="AC6" s="698"/>
      <c r="AD6" s="699"/>
      <c r="AE6" s="700"/>
      <c r="AF6" s="699"/>
      <c r="AG6" s="700"/>
      <c r="AH6" s="697"/>
      <c r="AI6" s="698"/>
      <c r="AJ6" s="699"/>
      <c r="AK6" s="700"/>
      <c r="AL6" s="699"/>
      <c r="AM6" s="700"/>
      <c r="AN6" s="697"/>
      <c r="AO6" s="698"/>
      <c r="AP6" s="699"/>
      <c r="AQ6" s="700"/>
      <c r="AR6" s="699"/>
      <c r="AS6" s="700"/>
      <c r="AT6" s="697"/>
      <c r="AU6" s="698"/>
      <c r="AV6" s="699"/>
      <c r="AW6" s="700"/>
      <c r="AX6" s="699"/>
      <c r="AY6" s="700"/>
      <c r="AZ6" s="697"/>
      <c r="BA6" s="698"/>
      <c r="BB6" s="699"/>
      <c r="BC6" s="700"/>
      <c r="BD6" s="699"/>
      <c r="BE6" s="700"/>
      <c r="BF6" s="697"/>
      <c r="BG6" s="698"/>
      <c r="BH6" s="699"/>
      <c r="BI6" s="700"/>
      <c r="BJ6" s="699"/>
      <c r="BK6" s="700"/>
      <c r="BL6" s="697"/>
      <c r="BM6" s="698"/>
      <c r="BN6" s="699"/>
      <c r="BO6" s="700"/>
      <c r="BP6" s="699"/>
      <c r="BQ6" s="700"/>
      <c r="BR6" s="697"/>
      <c r="BS6" s="698"/>
      <c r="BT6" s="699"/>
      <c r="BU6" s="700"/>
      <c r="BV6" s="699"/>
      <c r="BW6" s="700"/>
      <c r="BX6" s="82"/>
      <c r="BY6" s="82"/>
      <c r="BZ6" s="82"/>
      <c r="CA6" s="82"/>
      <c r="CB6" s="82"/>
      <c r="CC6" s="82"/>
      <c r="CD6" s="697"/>
      <c r="CE6" s="698"/>
      <c r="CF6" s="699"/>
      <c r="CG6" s="700"/>
      <c r="CH6" s="699"/>
      <c r="CI6" s="700"/>
      <c r="CJ6" s="697"/>
      <c r="CK6" s="698"/>
      <c r="CL6" s="699"/>
      <c r="CM6" s="700"/>
      <c r="CN6" s="699"/>
      <c r="CO6" s="700"/>
      <c r="CP6" s="697"/>
      <c r="CQ6" s="698"/>
      <c r="CR6" s="699"/>
      <c r="CS6" s="700"/>
      <c r="CT6" s="699"/>
      <c r="CU6" s="700"/>
      <c r="CV6" s="697"/>
      <c r="CW6" s="698"/>
      <c r="CX6" s="699"/>
      <c r="CY6" s="700"/>
      <c r="CZ6" s="699"/>
      <c r="DA6" s="700"/>
      <c r="DB6" s="697"/>
      <c r="DC6" s="698"/>
      <c r="DD6" s="699"/>
      <c r="DE6" s="700"/>
      <c r="DF6" s="699"/>
      <c r="DG6" s="700"/>
      <c r="DH6" s="697"/>
      <c r="DI6" s="698"/>
      <c r="DJ6" s="699"/>
      <c r="DK6" s="700"/>
      <c r="DL6" s="699"/>
      <c r="DM6" s="700"/>
      <c r="DN6" s="697"/>
      <c r="DO6" s="698"/>
      <c r="DP6" s="699"/>
      <c r="DQ6" s="700"/>
      <c r="DR6" s="699"/>
      <c r="DS6" s="700"/>
      <c r="DT6" s="697"/>
      <c r="DU6" s="698"/>
      <c r="DV6" s="699"/>
      <c r="DW6" s="700"/>
      <c r="DX6" s="699"/>
      <c r="DY6" s="700"/>
    </row>
    <row r="7" spans="2:141" s="17" customFormat="1" ht="15" hidden="1" thickBot="1">
      <c r="C7" s="18"/>
      <c r="D7" s="697"/>
      <c r="E7" s="698"/>
      <c r="F7" s="699"/>
      <c r="G7" s="700"/>
      <c r="H7" s="699"/>
      <c r="I7" s="700"/>
      <c r="J7" s="697"/>
      <c r="K7" s="698"/>
      <c r="L7" s="699"/>
      <c r="M7" s="700"/>
      <c r="N7" s="699"/>
      <c r="O7" s="700"/>
      <c r="P7" s="697"/>
      <c r="Q7" s="698"/>
      <c r="R7" s="699"/>
      <c r="S7" s="700"/>
      <c r="T7" s="699"/>
      <c r="U7" s="700"/>
      <c r="V7" s="697"/>
      <c r="W7" s="698"/>
      <c r="X7" s="699"/>
      <c r="Y7" s="700"/>
      <c r="Z7" s="699"/>
      <c r="AA7" s="700"/>
      <c r="AB7" s="697"/>
      <c r="AC7" s="698"/>
      <c r="AD7" s="699"/>
      <c r="AE7" s="700"/>
      <c r="AF7" s="699"/>
      <c r="AG7" s="700"/>
      <c r="AH7" s="697"/>
      <c r="AI7" s="698"/>
      <c r="AJ7" s="699"/>
      <c r="AK7" s="700"/>
      <c r="AL7" s="699"/>
      <c r="AM7" s="700"/>
      <c r="AN7" s="697"/>
      <c r="AO7" s="698"/>
      <c r="AP7" s="699"/>
      <c r="AQ7" s="700"/>
      <c r="AR7" s="699"/>
      <c r="AS7" s="700"/>
      <c r="AT7" s="697"/>
      <c r="AU7" s="698"/>
      <c r="AV7" s="699"/>
      <c r="AW7" s="700"/>
      <c r="AX7" s="699"/>
      <c r="AY7" s="700"/>
      <c r="AZ7" s="697"/>
      <c r="BA7" s="698"/>
      <c r="BB7" s="699"/>
      <c r="BC7" s="700"/>
      <c r="BD7" s="699"/>
      <c r="BE7" s="700"/>
      <c r="BF7" s="697"/>
      <c r="BG7" s="698"/>
      <c r="BH7" s="699"/>
      <c r="BI7" s="700"/>
      <c r="BJ7" s="699"/>
      <c r="BK7" s="700"/>
      <c r="BL7" s="697"/>
      <c r="BM7" s="698"/>
      <c r="BN7" s="699"/>
      <c r="BO7" s="700"/>
      <c r="BP7" s="699"/>
      <c r="BQ7" s="700"/>
      <c r="BR7" s="697"/>
      <c r="BS7" s="698"/>
      <c r="BT7" s="699"/>
      <c r="BU7" s="700"/>
      <c r="BV7" s="699"/>
      <c r="BW7" s="700"/>
      <c r="BX7" s="82"/>
      <c r="BY7" s="82"/>
      <c r="BZ7" s="82"/>
      <c r="CA7" s="82"/>
      <c r="CB7" s="82"/>
      <c r="CC7" s="82"/>
      <c r="CD7" s="697"/>
      <c r="CE7" s="698"/>
      <c r="CF7" s="699"/>
      <c r="CG7" s="700"/>
      <c r="CH7" s="699"/>
      <c r="CI7" s="700"/>
      <c r="CJ7" s="697"/>
      <c r="CK7" s="698"/>
      <c r="CL7" s="699"/>
      <c r="CM7" s="700"/>
      <c r="CN7" s="699"/>
      <c r="CO7" s="700"/>
      <c r="CP7" s="697"/>
      <c r="CQ7" s="698"/>
      <c r="CR7" s="699"/>
      <c r="CS7" s="700"/>
      <c r="CT7" s="699"/>
      <c r="CU7" s="700"/>
      <c r="CV7" s="697"/>
      <c r="CW7" s="698"/>
      <c r="CX7" s="699"/>
      <c r="CY7" s="700"/>
      <c r="CZ7" s="699"/>
      <c r="DA7" s="700"/>
      <c r="DB7" s="697"/>
      <c r="DC7" s="698"/>
      <c r="DD7" s="699"/>
      <c r="DE7" s="700"/>
      <c r="DF7" s="699"/>
      <c r="DG7" s="700"/>
      <c r="DH7" s="697"/>
      <c r="DI7" s="698"/>
      <c r="DJ7" s="699"/>
      <c r="DK7" s="700"/>
      <c r="DL7" s="699"/>
      <c r="DM7" s="700"/>
      <c r="DN7" s="697"/>
      <c r="DO7" s="698"/>
      <c r="DP7" s="699"/>
      <c r="DQ7" s="700"/>
      <c r="DR7" s="699"/>
      <c r="DS7" s="700"/>
      <c r="DT7" s="697"/>
      <c r="DU7" s="698"/>
      <c r="DV7" s="699"/>
      <c r="DW7" s="700"/>
      <c r="DX7" s="699"/>
      <c r="DY7" s="700"/>
    </row>
    <row r="8" spans="2:141" s="17" customFormat="1" ht="15" hidden="1" thickBot="1">
      <c r="C8" s="18"/>
      <c r="D8" s="697"/>
      <c r="E8" s="698"/>
      <c r="F8" s="699"/>
      <c r="G8" s="700"/>
      <c r="H8" s="699"/>
      <c r="I8" s="700"/>
      <c r="J8" s="697"/>
      <c r="K8" s="698"/>
      <c r="L8" s="699"/>
      <c r="M8" s="700"/>
      <c r="N8" s="699"/>
      <c r="O8" s="700"/>
      <c r="P8" s="697"/>
      <c r="Q8" s="698"/>
      <c r="R8" s="699"/>
      <c r="S8" s="700"/>
      <c r="T8" s="699"/>
      <c r="U8" s="700"/>
      <c r="V8" s="697"/>
      <c r="W8" s="698"/>
      <c r="X8" s="699"/>
      <c r="Y8" s="700"/>
      <c r="Z8" s="699"/>
      <c r="AA8" s="700"/>
      <c r="AB8" s="697"/>
      <c r="AC8" s="698"/>
      <c r="AD8" s="699"/>
      <c r="AE8" s="700"/>
      <c r="AF8" s="699"/>
      <c r="AG8" s="700"/>
      <c r="AH8" s="697"/>
      <c r="AI8" s="698"/>
      <c r="AJ8" s="699"/>
      <c r="AK8" s="700"/>
      <c r="AL8" s="699"/>
      <c r="AM8" s="700"/>
      <c r="AN8" s="697"/>
      <c r="AO8" s="698"/>
      <c r="AP8" s="699"/>
      <c r="AQ8" s="700"/>
      <c r="AR8" s="699"/>
      <c r="AS8" s="700"/>
      <c r="AT8" s="697"/>
      <c r="AU8" s="698"/>
      <c r="AV8" s="699"/>
      <c r="AW8" s="700"/>
      <c r="AX8" s="699"/>
      <c r="AY8" s="700"/>
      <c r="AZ8" s="697"/>
      <c r="BA8" s="698"/>
      <c r="BB8" s="699"/>
      <c r="BC8" s="700"/>
      <c r="BD8" s="699"/>
      <c r="BE8" s="700"/>
      <c r="BF8" s="697"/>
      <c r="BG8" s="698"/>
      <c r="BH8" s="699"/>
      <c r="BI8" s="700"/>
      <c r="BJ8" s="699"/>
      <c r="BK8" s="700"/>
      <c r="BL8" s="697"/>
      <c r="BM8" s="698"/>
      <c r="BN8" s="699"/>
      <c r="BO8" s="700"/>
      <c r="BP8" s="699"/>
      <c r="BQ8" s="700"/>
      <c r="BR8" s="697"/>
      <c r="BS8" s="698"/>
      <c r="BT8" s="699"/>
      <c r="BU8" s="700"/>
      <c r="BV8" s="699"/>
      <c r="BW8" s="700"/>
      <c r="BX8" s="82"/>
      <c r="BY8" s="82"/>
      <c r="BZ8" s="82"/>
      <c r="CA8" s="82"/>
      <c r="CB8" s="82"/>
      <c r="CC8" s="82"/>
      <c r="CD8" s="697"/>
      <c r="CE8" s="698"/>
      <c r="CF8" s="699"/>
      <c r="CG8" s="700"/>
      <c r="CH8" s="699"/>
      <c r="CI8" s="700"/>
      <c r="CJ8" s="697"/>
      <c r="CK8" s="698"/>
      <c r="CL8" s="699"/>
      <c r="CM8" s="700"/>
      <c r="CN8" s="699"/>
      <c r="CO8" s="700"/>
      <c r="CP8" s="697"/>
      <c r="CQ8" s="698"/>
      <c r="CR8" s="699"/>
      <c r="CS8" s="700"/>
      <c r="CT8" s="699"/>
      <c r="CU8" s="700"/>
      <c r="CV8" s="697"/>
      <c r="CW8" s="698"/>
      <c r="CX8" s="699"/>
      <c r="CY8" s="700"/>
      <c r="CZ8" s="699"/>
      <c r="DA8" s="700"/>
      <c r="DB8" s="697"/>
      <c r="DC8" s="698"/>
      <c r="DD8" s="699"/>
      <c r="DE8" s="700"/>
      <c r="DF8" s="699"/>
      <c r="DG8" s="700"/>
      <c r="DH8" s="697"/>
      <c r="DI8" s="698"/>
      <c r="DJ8" s="699"/>
      <c r="DK8" s="700"/>
      <c r="DL8" s="699"/>
      <c r="DM8" s="700"/>
      <c r="DN8" s="697"/>
      <c r="DO8" s="698"/>
      <c r="DP8" s="699"/>
      <c r="DQ8" s="700"/>
      <c r="DR8" s="699"/>
      <c r="DS8" s="700"/>
      <c r="DT8" s="697"/>
      <c r="DU8" s="698"/>
      <c r="DV8" s="699"/>
      <c r="DW8" s="700"/>
      <c r="DX8" s="699"/>
      <c r="DY8" s="700"/>
    </row>
    <row r="9" spans="2:141" s="17" customFormat="1" ht="15" hidden="1" thickBot="1">
      <c r="C9" s="18"/>
      <c r="D9" s="697"/>
      <c r="E9" s="698"/>
      <c r="F9" s="699"/>
      <c r="G9" s="700"/>
      <c r="H9" s="699"/>
      <c r="I9" s="700"/>
      <c r="J9" s="697"/>
      <c r="K9" s="698"/>
      <c r="L9" s="699"/>
      <c r="M9" s="700"/>
      <c r="N9" s="699"/>
      <c r="O9" s="700"/>
      <c r="P9" s="697"/>
      <c r="Q9" s="698"/>
      <c r="R9" s="699"/>
      <c r="S9" s="700"/>
      <c r="T9" s="699"/>
      <c r="U9" s="700"/>
      <c r="V9" s="697"/>
      <c r="W9" s="698"/>
      <c r="X9" s="699"/>
      <c r="Y9" s="700"/>
      <c r="Z9" s="699"/>
      <c r="AA9" s="700"/>
      <c r="AB9" s="697"/>
      <c r="AC9" s="698"/>
      <c r="AD9" s="699"/>
      <c r="AE9" s="700"/>
      <c r="AF9" s="699"/>
      <c r="AG9" s="700"/>
      <c r="AH9" s="697"/>
      <c r="AI9" s="698"/>
      <c r="AJ9" s="699"/>
      <c r="AK9" s="700"/>
      <c r="AL9" s="699"/>
      <c r="AM9" s="700"/>
      <c r="AN9" s="697"/>
      <c r="AO9" s="698"/>
      <c r="AP9" s="699"/>
      <c r="AQ9" s="700"/>
      <c r="AR9" s="699"/>
      <c r="AS9" s="700"/>
      <c r="AT9" s="697"/>
      <c r="AU9" s="698"/>
      <c r="AV9" s="699"/>
      <c r="AW9" s="700"/>
      <c r="AX9" s="699"/>
      <c r="AY9" s="700"/>
      <c r="AZ9" s="697"/>
      <c r="BA9" s="698"/>
      <c r="BB9" s="699"/>
      <c r="BC9" s="700"/>
      <c r="BD9" s="699"/>
      <c r="BE9" s="700"/>
      <c r="BF9" s="697"/>
      <c r="BG9" s="698"/>
      <c r="BH9" s="699"/>
      <c r="BI9" s="700"/>
      <c r="BJ9" s="699"/>
      <c r="BK9" s="700"/>
      <c r="BL9" s="697"/>
      <c r="BM9" s="698"/>
      <c r="BN9" s="699"/>
      <c r="BO9" s="700"/>
      <c r="BP9" s="699"/>
      <c r="BQ9" s="700"/>
      <c r="BR9" s="697"/>
      <c r="BS9" s="698"/>
      <c r="BT9" s="699"/>
      <c r="BU9" s="700"/>
      <c r="BV9" s="699"/>
      <c r="BW9" s="700"/>
      <c r="BX9" s="82"/>
      <c r="BY9" s="82"/>
      <c r="BZ9" s="82"/>
      <c r="CA9" s="82"/>
      <c r="CB9" s="82"/>
      <c r="CC9" s="82"/>
      <c r="CD9" s="697"/>
      <c r="CE9" s="698"/>
      <c r="CF9" s="699"/>
      <c r="CG9" s="700"/>
      <c r="CH9" s="699"/>
      <c r="CI9" s="700"/>
      <c r="CJ9" s="697"/>
      <c r="CK9" s="698"/>
      <c r="CL9" s="699"/>
      <c r="CM9" s="700"/>
      <c r="CN9" s="699"/>
      <c r="CO9" s="700"/>
      <c r="CP9" s="697"/>
      <c r="CQ9" s="698"/>
      <c r="CR9" s="699"/>
      <c r="CS9" s="700"/>
      <c r="CT9" s="699"/>
      <c r="CU9" s="700"/>
      <c r="CV9" s="697"/>
      <c r="CW9" s="698"/>
      <c r="CX9" s="699"/>
      <c r="CY9" s="700"/>
      <c r="CZ9" s="699"/>
      <c r="DA9" s="700"/>
      <c r="DB9" s="697"/>
      <c r="DC9" s="698"/>
      <c r="DD9" s="699"/>
      <c r="DE9" s="700"/>
      <c r="DF9" s="699"/>
      <c r="DG9" s="700"/>
      <c r="DH9" s="697"/>
      <c r="DI9" s="698"/>
      <c r="DJ9" s="699"/>
      <c r="DK9" s="700"/>
      <c r="DL9" s="699"/>
      <c r="DM9" s="700"/>
      <c r="DN9" s="697"/>
      <c r="DO9" s="698"/>
      <c r="DP9" s="699"/>
      <c r="DQ9" s="700"/>
      <c r="DR9" s="699"/>
      <c r="DS9" s="700"/>
      <c r="DT9" s="697"/>
      <c r="DU9" s="698"/>
      <c r="DV9" s="699"/>
      <c r="DW9" s="700"/>
      <c r="DX9" s="699"/>
      <c r="DY9" s="700"/>
    </row>
    <row r="10" spans="2:141" s="17" customFormat="1" ht="15" hidden="1" thickBot="1">
      <c r="C10" s="18"/>
      <c r="D10" s="697"/>
      <c r="E10" s="698"/>
      <c r="F10" s="699"/>
      <c r="G10" s="700"/>
      <c r="H10" s="699"/>
      <c r="I10" s="700"/>
      <c r="J10" s="697"/>
      <c r="K10" s="698"/>
      <c r="L10" s="699"/>
      <c r="M10" s="700"/>
      <c r="N10" s="699"/>
      <c r="O10" s="700"/>
      <c r="P10" s="697"/>
      <c r="Q10" s="698"/>
      <c r="R10" s="699"/>
      <c r="S10" s="700"/>
      <c r="T10" s="699"/>
      <c r="U10" s="700"/>
      <c r="V10" s="697"/>
      <c r="W10" s="698"/>
      <c r="X10" s="699"/>
      <c r="Y10" s="700"/>
      <c r="Z10" s="699"/>
      <c r="AA10" s="700"/>
      <c r="AB10" s="697"/>
      <c r="AC10" s="698"/>
      <c r="AD10" s="699"/>
      <c r="AE10" s="700"/>
      <c r="AF10" s="699"/>
      <c r="AG10" s="700"/>
      <c r="AH10" s="697"/>
      <c r="AI10" s="698"/>
      <c r="AJ10" s="699"/>
      <c r="AK10" s="700"/>
      <c r="AL10" s="699"/>
      <c r="AM10" s="700"/>
      <c r="AN10" s="697"/>
      <c r="AO10" s="698"/>
      <c r="AP10" s="699"/>
      <c r="AQ10" s="700"/>
      <c r="AR10" s="699"/>
      <c r="AS10" s="700"/>
      <c r="AT10" s="697"/>
      <c r="AU10" s="698"/>
      <c r="AV10" s="699"/>
      <c r="AW10" s="700"/>
      <c r="AX10" s="699"/>
      <c r="AY10" s="700"/>
      <c r="AZ10" s="697"/>
      <c r="BA10" s="698"/>
      <c r="BB10" s="699"/>
      <c r="BC10" s="700"/>
      <c r="BD10" s="699"/>
      <c r="BE10" s="700"/>
      <c r="BF10" s="697"/>
      <c r="BG10" s="698"/>
      <c r="BH10" s="699"/>
      <c r="BI10" s="700"/>
      <c r="BJ10" s="699"/>
      <c r="BK10" s="700"/>
      <c r="BL10" s="697"/>
      <c r="BM10" s="698"/>
      <c r="BN10" s="699"/>
      <c r="BO10" s="700"/>
      <c r="BP10" s="699"/>
      <c r="BQ10" s="700"/>
      <c r="BR10" s="697"/>
      <c r="BS10" s="698"/>
      <c r="BT10" s="699"/>
      <c r="BU10" s="700"/>
      <c r="BV10" s="699"/>
      <c r="BW10" s="700"/>
      <c r="BX10" s="82"/>
      <c r="BY10" s="82"/>
      <c r="BZ10" s="82"/>
      <c r="CA10" s="82"/>
      <c r="CB10" s="82"/>
      <c r="CC10" s="82"/>
      <c r="CD10" s="697"/>
      <c r="CE10" s="698"/>
      <c r="CF10" s="699"/>
      <c r="CG10" s="700"/>
      <c r="CH10" s="699"/>
      <c r="CI10" s="700"/>
      <c r="CJ10" s="697"/>
      <c r="CK10" s="698"/>
      <c r="CL10" s="699"/>
      <c r="CM10" s="700"/>
      <c r="CN10" s="699"/>
      <c r="CO10" s="700"/>
      <c r="CP10" s="697"/>
      <c r="CQ10" s="698"/>
      <c r="CR10" s="699"/>
      <c r="CS10" s="700"/>
      <c r="CT10" s="699"/>
      <c r="CU10" s="700"/>
      <c r="CV10" s="697"/>
      <c r="CW10" s="698"/>
      <c r="CX10" s="699"/>
      <c r="CY10" s="700"/>
      <c r="CZ10" s="699"/>
      <c r="DA10" s="700"/>
      <c r="DB10" s="697"/>
      <c r="DC10" s="698"/>
      <c r="DD10" s="699"/>
      <c r="DE10" s="700"/>
      <c r="DF10" s="699"/>
      <c r="DG10" s="700"/>
      <c r="DH10" s="697"/>
      <c r="DI10" s="698"/>
      <c r="DJ10" s="699"/>
      <c r="DK10" s="700"/>
      <c r="DL10" s="699"/>
      <c r="DM10" s="700"/>
      <c r="DN10" s="697"/>
      <c r="DO10" s="698"/>
      <c r="DP10" s="699"/>
      <c r="DQ10" s="700"/>
      <c r="DR10" s="699"/>
      <c r="DS10" s="700"/>
      <c r="DT10" s="697"/>
      <c r="DU10" s="698"/>
      <c r="DV10" s="699"/>
      <c r="DW10" s="700"/>
      <c r="DX10" s="699"/>
      <c r="DY10" s="700"/>
    </row>
    <row r="11" spans="2:141" s="17" customFormat="1" ht="15" hidden="1" thickBot="1">
      <c r="C11" s="18"/>
      <c r="D11" s="697"/>
      <c r="E11" s="698"/>
      <c r="F11" s="699"/>
      <c r="G11" s="700"/>
      <c r="H11" s="699"/>
      <c r="I11" s="700"/>
      <c r="J11" s="697"/>
      <c r="K11" s="698"/>
      <c r="L11" s="699"/>
      <c r="M11" s="700"/>
      <c r="N11" s="699"/>
      <c r="O11" s="700"/>
      <c r="P11" s="697"/>
      <c r="Q11" s="698"/>
      <c r="R11" s="699"/>
      <c r="S11" s="700"/>
      <c r="T11" s="699"/>
      <c r="U11" s="700"/>
      <c r="V11" s="697"/>
      <c r="W11" s="698"/>
      <c r="X11" s="699"/>
      <c r="Y11" s="700"/>
      <c r="Z11" s="699"/>
      <c r="AA11" s="700"/>
      <c r="AB11" s="697"/>
      <c r="AC11" s="698"/>
      <c r="AD11" s="699"/>
      <c r="AE11" s="700"/>
      <c r="AF11" s="699"/>
      <c r="AG11" s="700"/>
      <c r="AH11" s="697"/>
      <c r="AI11" s="698"/>
      <c r="AJ11" s="699"/>
      <c r="AK11" s="700"/>
      <c r="AL11" s="699"/>
      <c r="AM11" s="700"/>
      <c r="AN11" s="697"/>
      <c r="AO11" s="698"/>
      <c r="AP11" s="699"/>
      <c r="AQ11" s="700"/>
      <c r="AR11" s="699"/>
      <c r="AS11" s="700"/>
      <c r="AT11" s="697"/>
      <c r="AU11" s="698"/>
      <c r="AV11" s="699"/>
      <c r="AW11" s="700"/>
      <c r="AX11" s="699"/>
      <c r="AY11" s="700"/>
      <c r="AZ11" s="697"/>
      <c r="BA11" s="698"/>
      <c r="BB11" s="699"/>
      <c r="BC11" s="700"/>
      <c r="BD11" s="699"/>
      <c r="BE11" s="700"/>
      <c r="BF11" s="697"/>
      <c r="BG11" s="698"/>
      <c r="BH11" s="699"/>
      <c r="BI11" s="700"/>
      <c r="BJ11" s="699"/>
      <c r="BK11" s="700"/>
      <c r="BL11" s="697"/>
      <c r="BM11" s="698"/>
      <c r="BN11" s="699"/>
      <c r="BO11" s="700"/>
      <c r="BP11" s="699"/>
      <c r="BQ11" s="700"/>
      <c r="BR11" s="697"/>
      <c r="BS11" s="698"/>
      <c r="BT11" s="699"/>
      <c r="BU11" s="700"/>
      <c r="BV11" s="699"/>
      <c r="BW11" s="700"/>
      <c r="BX11" s="82"/>
      <c r="BY11" s="82"/>
      <c r="BZ11" s="82"/>
      <c r="CA11" s="82"/>
      <c r="CB11" s="82"/>
      <c r="CC11" s="82"/>
      <c r="CD11" s="697"/>
      <c r="CE11" s="698"/>
      <c r="CF11" s="699"/>
      <c r="CG11" s="700"/>
      <c r="CH11" s="699"/>
      <c r="CI11" s="700"/>
      <c r="CJ11" s="697"/>
      <c r="CK11" s="698"/>
      <c r="CL11" s="699"/>
      <c r="CM11" s="700"/>
      <c r="CN11" s="699"/>
      <c r="CO11" s="700"/>
      <c r="CP11" s="697"/>
      <c r="CQ11" s="698"/>
      <c r="CR11" s="699"/>
      <c r="CS11" s="700"/>
      <c r="CT11" s="699"/>
      <c r="CU11" s="700"/>
      <c r="CV11" s="697"/>
      <c r="CW11" s="698"/>
      <c r="CX11" s="699"/>
      <c r="CY11" s="700"/>
      <c r="CZ11" s="699"/>
      <c r="DA11" s="700"/>
      <c r="DB11" s="697"/>
      <c r="DC11" s="698"/>
      <c r="DD11" s="699"/>
      <c r="DE11" s="700"/>
      <c r="DF11" s="699"/>
      <c r="DG11" s="700"/>
      <c r="DH11" s="697"/>
      <c r="DI11" s="698"/>
      <c r="DJ11" s="699"/>
      <c r="DK11" s="700"/>
      <c r="DL11" s="699"/>
      <c r="DM11" s="700"/>
      <c r="DN11" s="697"/>
      <c r="DO11" s="698"/>
      <c r="DP11" s="699"/>
      <c r="DQ11" s="700"/>
      <c r="DR11" s="699"/>
      <c r="DS11" s="700"/>
      <c r="DT11" s="697"/>
      <c r="DU11" s="698"/>
      <c r="DV11" s="699"/>
      <c r="DW11" s="700"/>
      <c r="DX11" s="699"/>
      <c r="DY11" s="700"/>
    </row>
    <row r="12" spans="2:141" s="17" customFormat="1" ht="15" hidden="1" thickBot="1">
      <c r="C12" s="18"/>
      <c r="D12" s="697"/>
      <c r="E12" s="698"/>
      <c r="F12" s="699"/>
      <c r="G12" s="700"/>
      <c r="H12" s="699"/>
      <c r="I12" s="700"/>
      <c r="J12" s="697"/>
      <c r="K12" s="698"/>
      <c r="L12" s="699"/>
      <c r="M12" s="700"/>
      <c r="N12" s="699"/>
      <c r="O12" s="700"/>
      <c r="P12" s="697"/>
      <c r="Q12" s="698"/>
      <c r="R12" s="699"/>
      <c r="S12" s="700"/>
      <c r="T12" s="699"/>
      <c r="U12" s="700"/>
      <c r="V12" s="697"/>
      <c r="W12" s="698"/>
      <c r="X12" s="699"/>
      <c r="Y12" s="700"/>
      <c r="Z12" s="699"/>
      <c r="AA12" s="700"/>
      <c r="AB12" s="697"/>
      <c r="AC12" s="698"/>
      <c r="AD12" s="699"/>
      <c r="AE12" s="700"/>
      <c r="AF12" s="699"/>
      <c r="AG12" s="700"/>
      <c r="AH12" s="697"/>
      <c r="AI12" s="698"/>
      <c r="AJ12" s="699"/>
      <c r="AK12" s="700"/>
      <c r="AL12" s="699"/>
      <c r="AM12" s="700"/>
      <c r="AN12" s="697"/>
      <c r="AO12" s="698"/>
      <c r="AP12" s="699"/>
      <c r="AQ12" s="700"/>
      <c r="AR12" s="699"/>
      <c r="AS12" s="700"/>
      <c r="AT12" s="697"/>
      <c r="AU12" s="698"/>
      <c r="AV12" s="699"/>
      <c r="AW12" s="700"/>
      <c r="AX12" s="699"/>
      <c r="AY12" s="700"/>
      <c r="AZ12" s="697"/>
      <c r="BA12" s="698"/>
      <c r="BB12" s="699"/>
      <c r="BC12" s="700"/>
      <c r="BD12" s="699"/>
      <c r="BE12" s="700"/>
      <c r="BF12" s="697"/>
      <c r="BG12" s="698"/>
      <c r="BH12" s="699"/>
      <c r="BI12" s="700"/>
      <c r="BJ12" s="699"/>
      <c r="BK12" s="700"/>
      <c r="BL12" s="697"/>
      <c r="BM12" s="698"/>
      <c r="BN12" s="699"/>
      <c r="BO12" s="700"/>
      <c r="BP12" s="699"/>
      <c r="BQ12" s="700"/>
      <c r="BR12" s="697"/>
      <c r="BS12" s="698"/>
      <c r="BT12" s="699"/>
      <c r="BU12" s="700"/>
      <c r="BV12" s="699"/>
      <c r="BW12" s="700"/>
      <c r="BX12" s="82"/>
      <c r="BY12" s="82"/>
      <c r="BZ12" s="82"/>
      <c r="CA12" s="82"/>
      <c r="CB12" s="82"/>
      <c r="CC12" s="82"/>
      <c r="CD12" s="697"/>
      <c r="CE12" s="698"/>
      <c r="CF12" s="699"/>
      <c r="CG12" s="700"/>
      <c r="CH12" s="699"/>
      <c r="CI12" s="700"/>
      <c r="CJ12" s="697"/>
      <c r="CK12" s="698"/>
      <c r="CL12" s="699"/>
      <c r="CM12" s="700"/>
      <c r="CN12" s="699"/>
      <c r="CO12" s="700"/>
      <c r="CP12" s="697"/>
      <c r="CQ12" s="698"/>
      <c r="CR12" s="699"/>
      <c r="CS12" s="700"/>
      <c r="CT12" s="699"/>
      <c r="CU12" s="700"/>
      <c r="CV12" s="697"/>
      <c r="CW12" s="698"/>
      <c r="CX12" s="699"/>
      <c r="CY12" s="700"/>
      <c r="CZ12" s="699"/>
      <c r="DA12" s="700"/>
      <c r="DB12" s="697"/>
      <c r="DC12" s="698"/>
      <c r="DD12" s="699"/>
      <c r="DE12" s="700"/>
      <c r="DF12" s="699"/>
      <c r="DG12" s="700"/>
      <c r="DH12" s="697"/>
      <c r="DI12" s="698"/>
      <c r="DJ12" s="699"/>
      <c r="DK12" s="700"/>
      <c r="DL12" s="699"/>
      <c r="DM12" s="700"/>
      <c r="DN12" s="697"/>
      <c r="DO12" s="698"/>
      <c r="DP12" s="699"/>
      <c r="DQ12" s="700"/>
      <c r="DR12" s="699"/>
      <c r="DS12" s="700"/>
      <c r="DT12" s="697"/>
      <c r="DU12" s="698"/>
      <c r="DV12" s="699"/>
      <c r="DW12" s="700"/>
      <c r="DX12" s="699"/>
      <c r="DY12" s="700"/>
    </row>
    <row r="13" spans="2:141" s="17" customFormat="1" ht="15" hidden="1" thickBot="1">
      <c r="C13" s="18"/>
      <c r="D13" s="697"/>
      <c r="E13" s="698"/>
      <c r="F13" s="699"/>
      <c r="G13" s="700"/>
      <c r="H13" s="699"/>
      <c r="I13" s="700"/>
      <c r="J13" s="697"/>
      <c r="K13" s="698"/>
      <c r="L13" s="699"/>
      <c r="M13" s="700"/>
      <c r="N13" s="699"/>
      <c r="O13" s="700"/>
      <c r="P13" s="697"/>
      <c r="Q13" s="698"/>
      <c r="R13" s="699"/>
      <c r="S13" s="700"/>
      <c r="T13" s="699"/>
      <c r="U13" s="700"/>
      <c r="V13" s="697"/>
      <c r="W13" s="698"/>
      <c r="X13" s="699"/>
      <c r="Y13" s="700"/>
      <c r="Z13" s="699"/>
      <c r="AA13" s="700"/>
      <c r="AB13" s="697"/>
      <c r="AC13" s="698"/>
      <c r="AD13" s="699"/>
      <c r="AE13" s="700"/>
      <c r="AF13" s="699"/>
      <c r="AG13" s="700"/>
      <c r="AH13" s="697"/>
      <c r="AI13" s="698"/>
      <c r="AJ13" s="699"/>
      <c r="AK13" s="700"/>
      <c r="AL13" s="699"/>
      <c r="AM13" s="700"/>
      <c r="AN13" s="697"/>
      <c r="AO13" s="698"/>
      <c r="AP13" s="699"/>
      <c r="AQ13" s="700"/>
      <c r="AR13" s="699"/>
      <c r="AS13" s="700"/>
      <c r="AT13" s="697"/>
      <c r="AU13" s="698"/>
      <c r="AV13" s="699"/>
      <c r="AW13" s="700"/>
      <c r="AX13" s="699"/>
      <c r="AY13" s="700"/>
      <c r="AZ13" s="697"/>
      <c r="BA13" s="698"/>
      <c r="BB13" s="699"/>
      <c r="BC13" s="700"/>
      <c r="BD13" s="699"/>
      <c r="BE13" s="700"/>
      <c r="BF13" s="697"/>
      <c r="BG13" s="698"/>
      <c r="BH13" s="699"/>
      <c r="BI13" s="700"/>
      <c r="BJ13" s="699"/>
      <c r="BK13" s="700"/>
      <c r="BL13" s="697"/>
      <c r="BM13" s="698"/>
      <c r="BN13" s="699"/>
      <c r="BO13" s="700"/>
      <c r="BP13" s="699"/>
      <c r="BQ13" s="700"/>
      <c r="BR13" s="697"/>
      <c r="BS13" s="698"/>
      <c r="BT13" s="699"/>
      <c r="BU13" s="700"/>
      <c r="BV13" s="699"/>
      <c r="BW13" s="700"/>
      <c r="BX13" s="82"/>
      <c r="BY13" s="82"/>
      <c r="BZ13" s="82"/>
      <c r="CA13" s="82"/>
      <c r="CB13" s="82"/>
      <c r="CC13" s="82"/>
      <c r="CD13" s="697"/>
      <c r="CE13" s="698"/>
      <c r="CF13" s="699"/>
      <c r="CG13" s="700"/>
      <c r="CH13" s="699"/>
      <c r="CI13" s="700"/>
      <c r="CJ13" s="697"/>
      <c r="CK13" s="698"/>
      <c r="CL13" s="699"/>
      <c r="CM13" s="700"/>
      <c r="CN13" s="699"/>
      <c r="CO13" s="700"/>
      <c r="CP13" s="697"/>
      <c r="CQ13" s="698"/>
      <c r="CR13" s="699"/>
      <c r="CS13" s="700"/>
      <c r="CT13" s="699"/>
      <c r="CU13" s="700"/>
      <c r="CV13" s="697"/>
      <c r="CW13" s="698"/>
      <c r="CX13" s="699"/>
      <c r="CY13" s="700"/>
      <c r="CZ13" s="699"/>
      <c r="DA13" s="700"/>
      <c r="DB13" s="697"/>
      <c r="DC13" s="698"/>
      <c r="DD13" s="699"/>
      <c r="DE13" s="700"/>
      <c r="DF13" s="699"/>
      <c r="DG13" s="700"/>
      <c r="DH13" s="697"/>
      <c r="DI13" s="698"/>
      <c r="DJ13" s="699"/>
      <c r="DK13" s="700"/>
      <c r="DL13" s="699"/>
      <c r="DM13" s="700"/>
      <c r="DN13" s="697"/>
      <c r="DO13" s="698"/>
      <c r="DP13" s="699"/>
      <c r="DQ13" s="700"/>
      <c r="DR13" s="699"/>
      <c r="DS13" s="700"/>
      <c r="DT13" s="697"/>
      <c r="DU13" s="698"/>
      <c r="DV13" s="699"/>
      <c r="DW13" s="700"/>
      <c r="DX13" s="699"/>
      <c r="DY13" s="700"/>
    </row>
    <row r="14" spans="2:141" ht="21" hidden="1">
      <c r="G14" s="691">
        <v>1</v>
      </c>
      <c r="H14" s="692"/>
      <c r="M14" s="695">
        <v>2</v>
      </c>
      <c r="N14" s="696"/>
      <c r="S14" s="691">
        <v>3</v>
      </c>
      <c r="T14" s="692"/>
      <c r="Y14" s="691">
        <v>4</v>
      </c>
      <c r="Z14" s="692"/>
      <c r="AE14" s="691">
        <v>5</v>
      </c>
      <c r="AF14" s="692"/>
      <c r="AK14" s="691">
        <v>6</v>
      </c>
      <c r="AL14" s="692"/>
      <c r="AQ14" s="691">
        <v>7</v>
      </c>
      <c r="AR14" s="692"/>
      <c r="AW14" s="691">
        <v>8</v>
      </c>
      <c r="AX14" s="692"/>
      <c r="BC14" s="691">
        <v>9</v>
      </c>
      <c r="BD14" s="692"/>
      <c r="BI14" s="691">
        <v>10</v>
      </c>
      <c r="BJ14" s="692"/>
      <c r="BO14" s="691">
        <v>11</v>
      </c>
      <c r="BP14" s="692"/>
      <c r="BU14" s="691">
        <v>12</v>
      </c>
      <c r="BV14" s="692"/>
      <c r="CG14" s="691">
        <v>13</v>
      </c>
      <c r="CH14" s="692"/>
      <c r="CM14" s="691">
        <v>14</v>
      </c>
      <c r="CN14" s="692"/>
      <c r="CS14" s="691">
        <v>15</v>
      </c>
      <c r="CT14" s="692"/>
      <c r="CY14" s="691">
        <v>16</v>
      </c>
      <c r="CZ14" s="692"/>
      <c r="DE14" s="691">
        <v>17</v>
      </c>
      <c r="DF14" s="692"/>
      <c r="DK14" s="691">
        <v>18</v>
      </c>
      <c r="DL14" s="692"/>
      <c r="DQ14" s="691">
        <v>19</v>
      </c>
      <c r="DR14" s="692"/>
      <c r="DW14" s="691">
        <v>20</v>
      </c>
      <c r="DX14" s="692"/>
    </row>
    <row r="15" spans="2:141" ht="9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2:141" ht="9" customHeight="1">
      <c r="B16" s="4"/>
      <c r="C16" s="11"/>
      <c r="D16" s="11"/>
      <c r="E16" s="11"/>
      <c r="F16" s="11"/>
      <c r="G16" s="14"/>
      <c r="H16" s="11"/>
      <c r="I16" s="11"/>
      <c r="J16" s="11"/>
      <c r="K16" s="11"/>
      <c r="L16" s="11"/>
      <c r="M16" s="14"/>
      <c r="N16" s="8"/>
      <c r="O16" s="11"/>
      <c r="P16" s="11"/>
      <c r="Q16" s="11"/>
      <c r="R16" s="11"/>
      <c r="S16" s="14"/>
      <c r="T16" s="8"/>
      <c r="U16" s="11"/>
      <c r="V16" s="11"/>
      <c r="W16" s="11"/>
      <c r="X16" s="11"/>
      <c r="Y16" s="14"/>
      <c r="Z16" s="8"/>
      <c r="AA16" s="11"/>
      <c r="AB16" s="11"/>
      <c r="AC16" s="11"/>
      <c r="AD16" s="11"/>
      <c r="AE16" s="7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1"/>
    </row>
    <row r="17" spans="1:141" ht="18" customHeight="1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20" t="s">
        <v>6</v>
      </c>
      <c r="AD17" s="8"/>
      <c r="AE17" s="1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1"/>
    </row>
    <row r="18" spans="1:141" ht="9" customHeight="1">
      <c r="A18" s="1"/>
      <c r="B18" s="690"/>
      <c r="C18" s="690"/>
      <c r="D18" s="690"/>
      <c r="E18" s="690"/>
      <c r="F18" s="690"/>
      <c r="G18" s="690"/>
      <c r="H18" s="690"/>
      <c r="I18" s="690"/>
      <c r="J18" s="690"/>
      <c r="K18" s="690"/>
      <c r="L18" s="690"/>
      <c r="M18" s="690"/>
      <c r="N18" s="8"/>
      <c r="O18" s="690"/>
      <c r="P18" s="690"/>
      <c r="Q18" s="690"/>
      <c r="R18" s="690"/>
      <c r="S18" s="690"/>
      <c r="T18" s="8"/>
      <c r="U18" s="690"/>
      <c r="V18" s="690"/>
      <c r="W18" s="690"/>
      <c r="X18" s="690"/>
      <c r="Y18" s="690"/>
      <c r="Z18" s="201"/>
      <c r="AA18" s="688"/>
      <c r="AB18" s="688"/>
      <c r="AC18" s="688"/>
      <c r="AD18" s="688"/>
      <c r="AE18" s="202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4"/>
      <c r="AZ18" s="205"/>
      <c r="BA18" s="205"/>
      <c r="BB18" s="206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4"/>
      <c r="CV18" s="205"/>
      <c r="CW18" s="205"/>
      <c r="CX18" s="204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688"/>
      <c r="DY18" s="688"/>
      <c r="DZ18" s="688"/>
      <c r="EA18" s="684"/>
      <c r="EB18" s="684"/>
      <c r="EC18" s="684"/>
      <c r="ED18" s="686"/>
      <c r="EE18" s="682"/>
      <c r="EF18" s="682"/>
      <c r="EG18" s="682"/>
      <c r="EH18" s="682"/>
      <c r="EI18" s="682"/>
      <c r="EJ18" s="682"/>
      <c r="EK18" s="1"/>
    </row>
    <row r="19" spans="1:141" ht="7.25" customHeight="1">
      <c r="A19" s="1"/>
      <c r="B19" s="690"/>
      <c r="C19" s="690"/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8"/>
      <c r="O19" s="690"/>
      <c r="P19" s="690"/>
      <c r="Q19" s="690"/>
      <c r="R19" s="690"/>
      <c r="S19" s="690"/>
      <c r="T19" s="8"/>
      <c r="U19" s="690"/>
      <c r="V19" s="690"/>
      <c r="W19" s="690"/>
      <c r="X19" s="690"/>
      <c r="Y19" s="690"/>
      <c r="Z19" s="207"/>
      <c r="AA19" s="689"/>
      <c r="AB19" s="689"/>
      <c r="AC19" s="689"/>
      <c r="AD19" s="689"/>
      <c r="AE19" s="208"/>
      <c r="AF19" s="209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689"/>
      <c r="DY19" s="689"/>
      <c r="DZ19" s="689"/>
      <c r="EA19" s="685"/>
      <c r="EB19" s="685"/>
      <c r="EC19" s="685"/>
      <c r="ED19" s="687"/>
      <c r="EE19" s="682"/>
      <c r="EF19" s="682"/>
      <c r="EG19" s="682"/>
      <c r="EH19" s="682"/>
      <c r="EI19" s="682"/>
      <c r="EJ19" s="682"/>
      <c r="EK19" s="1"/>
    </row>
    <row r="20" spans="1:141" ht="18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211"/>
      <c r="AA20" s="212"/>
      <c r="AB20" s="212"/>
      <c r="AC20" s="212"/>
      <c r="AD20" s="212"/>
      <c r="AE20" s="212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104" t="s">
        <v>5</v>
      </c>
      <c r="AQ20" s="216"/>
      <c r="AR20" s="216"/>
      <c r="AS20" s="216"/>
      <c r="AT20" s="216"/>
      <c r="AU20" s="216"/>
      <c r="AV20" s="104" t="s">
        <v>6</v>
      </c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104" t="s">
        <v>6</v>
      </c>
      <c r="BI20" s="216"/>
      <c r="BJ20" s="216"/>
      <c r="BK20" s="216"/>
      <c r="BL20" s="216"/>
      <c r="BM20" s="216"/>
      <c r="BN20" s="104" t="s">
        <v>5</v>
      </c>
      <c r="BO20" s="216"/>
      <c r="BP20" s="3"/>
      <c r="BQ20" s="3"/>
      <c r="BR20" s="3"/>
      <c r="BS20" s="3"/>
      <c r="BT20" s="3"/>
      <c r="BU20" s="159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159"/>
      <c r="CI20" s="159"/>
      <c r="CJ20" s="159"/>
      <c r="CK20" s="159"/>
      <c r="CL20" s="104" t="s">
        <v>5</v>
      </c>
      <c r="CM20" s="216"/>
      <c r="CN20" s="227"/>
      <c r="CO20" s="214"/>
      <c r="CP20" s="214"/>
      <c r="CQ20" s="214"/>
      <c r="CR20" s="667" t="s">
        <v>6</v>
      </c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104" t="s">
        <v>5</v>
      </c>
      <c r="DK20" s="104" t="s">
        <v>6</v>
      </c>
      <c r="DL20" s="217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61"/>
      <c r="EB20" s="61"/>
      <c r="EC20" s="61"/>
      <c r="ED20" s="103"/>
      <c r="EE20" s="52"/>
      <c r="EF20" s="52"/>
      <c r="EG20" s="52"/>
      <c r="EH20" s="52"/>
      <c r="EI20" s="52"/>
      <c r="EJ20" s="52"/>
      <c r="EK20" s="1"/>
    </row>
    <row r="21" spans="1:141" ht="18" customHeight="1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211"/>
      <c r="AA21" s="212"/>
      <c r="AB21" s="212"/>
      <c r="AC21" s="212"/>
      <c r="AD21" s="212"/>
      <c r="AE21" s="212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104"/>
      <c r="AR21" s="216"/>
      <c r="AS21" s="313"/>
      <c r="AT21" s="216"/>
      <c r="AU21" s="216"/>
      <c r="AV21" s="216"/>
      <c r="AW21" s="216"/>
      <c r="AX21" s="216"/>
      <c r="AY21" s="216"/>
      <c r="AZ21" s="693">
        <v>1</v>
      </c>
      <c r="BA21" s="693"/>
      <c r="BB21" s="216"/>
      <c r="BC21" s="216"/>
      <c r="BD21" s="313"/>
      <c r="BE21" s="313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384"/>
      <c r="BQ21" s="385"/>
      <c r="BR21" s="385"/>
      <c r="BS21" s="385"/>
      <c r="BT21" s="386"/>
      <c r="BU21" s="159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694">
        <v>2</v>
      </c>
      <c r="CW21" s="694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7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61"/>
      <c r="EB21" s="61"/>
      <c r="EC21" s="61"/>
      <c r="ED21" s="103"/>
      <c r="EE21" s="52"/>
      <c r="EF21" s="52"/>
      <c r="EG21" s="52"/>
      <c r="EH21" s="52"/>
      <c r="EI21" s="52"/>
      <c r="EJ21" s="52"/>
      <c r="EK21" s="1"/>
    </row>
    <row r="22" spans="1:141" ht="18" customHeight="1" thickBot="1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211"/>
      <c r="AA22" s="212"/>
      <c r="AB22" s="212"/>
      <c r="AC22" s="212"/>
      <c r="AD22" s="212"/>
      <c r="AE22" s="212"/>
      <c r="AF22" s="221"/>
      <c r="AG22" s="664"/>
      <c r="AH22" s="664"/>
      <c r="AI22" s="664"/>
      <c r="AJ22" s="664"/>
      <c r="AK22" s="221"/>
      <c r="AL22" s="221"/>
      <c r="AM22" s="664"/>
      <c r="AN22" s="664"/>
      <c r="AO22" s="664"/>
      <c r="AP22" s="664"/>
      <c r="AQ22" s="221"/>
      <c r="AR22" s="221"/>
      <c r="AS22" s="664"/>
      <c r="AT22" s="664"/>
      <c r="AU22" s="664"/>
      <c r="AV22" s="664"/>
      <c r="AW22" s="221"/>
      <c r="AX22" s="216"/>
      <c r="AY22" s="216"/>
      <c r="AZ22" s="693"/>
      <c r="BA22" s="693"/>
      <c r="BB22" s="216"/>
      <c r="BC22" s="216"/>
      <c r="BD22" s="391"/>
      <c r="BE22" s="663"/>
      <c r="BF22" s="392" t="s">
        <v>412</v>
      </c>
      <c r="BG22" s="392"/>
      <c r="BH22" s="393"/>
      <c r="BI22" s="216"/>
      <c r="BJ22" s="216"/>
      <c r="BK22" s="305"/>
      <c r="BL22" s="306"/>
      <c r="BM22" s="306"/>
      <c r="BN22" s="307"/>
      <c r="BO22" s="216"/>
      <c r="BP22" s="387"/>
      <c r="BQ22" s="388"/>
      <c r="BR22" s="388" t="s">
        <v>347</v>
      </c>
      <c r="BS22" s="388"/>
      <c r="BT22" s="389"/>
      <c r="BU22" s="159"/>
      <c r="BV22" s="221"/>
      <c r="BW22" s="664"/>
      <c r="BX22" s="664"/>
      <c r="BY22" s="664"/>
      <c r="BZ22" s="664"/>
      <c r="CA22" s="221"/>
      <c r="CB22" s="221"/>
      <c r="CC22" s="664"/>
      <c r="CD22" s="664"/>
      <c r="CE22" s="664"/>
      <c r="CF22" s="664"/>
      <c r="CG22" s="664"/>
      <c r="CH22" s="664"/>
      <c r="CI22" s="664"/>
      <c r="CJ22" s="664"/>
      <c r="CK22" s="664"/>
      <c r="CL22" s="221"/>
      <c r="CM22" s="221"/>
      <c r="CN22" s="664"/>
      <c r="CO22" s="664"/>
      <c r="CP22" s="664"/>
      <c r="CQ22" s="664"/>
      <c r="CR22" s="664"/>
      <c r="CS22" s="221"/>
      <c r="CT22" s="216"/>
      <c r="CU22" s="216"/>
      <c r="CV22" s="694"/>
      <c r="CW22" s="694"/>
      <c r="CX22" s="216"/>
      <c r="CY22" s="216"/>
      <c r="CZ22" s="500"/>
      <c r="DA22" s="500"/>
      <c r="DB22" s="500"/>
      <c r="DC22" s="500"/>
      <c r="DD22" s="500"/>
      <c r="DE22" s="500"/>
      <c r="DF22" s="500"/>
      <c r="DG22" s="500"/>
      <c r="DH22" s="500"/>
      <c r="DI22" s="500"/>
      <c r="DJ22" s="500"/>
      <c r="DK22" s="500"/>
      <c r="DL22" s="217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61"/>
      <c r="EB22" s="61"/>
      <c r="EC22" s="61"/>
      <c r="ED22" s="103"/>
      <c r="EE22" s="52"/>
      <c r="EF22" s="52"/>
      <c r="EG22" s="52"/>
      <c r="EH22" s="52"/>
      <c r="EI22" s="52"/>
      <c r="EJ22" s="52"/>
      <c r="EK22" s="1"/>
    </row>
    <row r="23" spans="1:141" ht="18" customHeight="1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211"/>
      <c r="AA23" s="212"/>
      <c r="AB23" s="212"/>
      <c r="AC23" s="212"/>
      <c r="AD23" s="212"/>
      <c r="AE23" s="212"/>
      <c r="AF23" s="216"/>
      <c r="AG23" s="159"/>
      <c r="AH23" s="159"/>
      <c r="AJ23" s="159"/>
      <c r="AK23" s="216"/>
      <c r="AL23" s="216"/>
      <c r="AM23" s="159"/>
      <c r="AN23" s="159"/>
      <c r="AO23" s="159"/>
      <c r="AP23" s="159"/>
      <c r="AQ23" s="216"/>
      <c r="AR23" s="216"/>
      <c r="AS23" s="159"/>
      <c r="AT23" s="159"/>
      <c r="AU23" s="159"/>
      <c r="AV23" s="159"/>
      <c r="AW23" s="216"/>
      <c r="AX23" s="216"/>
      <c r="AY23" s="216"/>
      <c r="AZ23" s="216"/>
      <c r="BA23" s="216"/>
      <c r="BB23" s="216"/>
      <c r="BC23" s="216"/>
      <c r="BD23" s="397"/>
      <c r="BE23" s="398"/>
      <c r="BF23" s="507"/>
      <c r="BG23" s="398"/>
      <c r="BH23" s="399"/>
      <c r="BI23" s="216"/>
      <c r="BJ23" s="216"/>
      <c r="BK23" s="308"/>
      <c r="BL23" s="309" t="s">
        <v>280</v>
      </c>
      <c r="BM23" s="309"/>
      <c r="BN23" s="310"/>
      <c r="BO23" s="216"/>
      <c r="BP23" s="431"/>
      <c r="BQ23" s="390"/>
      <c r="BR23" s="390" t="s">
        <v>286</v>
      </c>
      <c r="BS23" s="390"/>
      <c r="BT23" s="432"/>
      <c r="BU23" s="159"/>
      <c r="BV23" s="216"/>
      <c r="BX23" s="159"/>
      <c r="BY23" s="159"/>
      <c r="BZ23" s="159"/>
      <c r="CA23" s="216"/>
      <c r="CB23" s="216"/>
      <c r="CC23" s="159"/>
      <c r="CD23" s="159"/>
      <c r="CE23" s="159"/>
      <c r="CF23" s="159"/>
      <c r="CG23" s="159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6"/>
      <c r="CS23" s="216"/>
      <c r="CT23" s="216"/>
      <c r="CU23" s="3"/>
      <c r="CV23" s="216" t="s">
        <v>392</v>
      </c>
      <c r="CW23" s="216"/>
      <c r="CX23" s="216"/>
      <c r="CY23" s="216"/>
      <c r="CZ23" s="216"/>
      <c r="DA23" s="216"/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7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61"/>
      <c r="EB23" s="61"/>
      <c r="EC23" s="61"/>
      <c r="ED23" s="103"/>
      <c r="EE23" s="52"/>
      <c r="EF23" s="52"/>
      <c r="EG23" s="52"/>
      <c r="EH23" s="52"/>
      <c r="EI23" s="52"/>
      <c r="EJ23" s="52"/>
      <c r="EK23" s="1"/>
    </row>
    <row r="24" spans="1:141" ht="18" customHeight="1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11"/>
      <c r="AA24" s="212"/>
      <c r="AB24" s="216"/>
      <c r="AC24" s="216"/>
      <c r="AD24" s="216"/>
      <c r="AE24" s="216"/>
      <c r="AF24" s="216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216" t="s">
        <v>279</v>
      </c>
      <c r="BG24" s="159"/>
      <c r="BH24" s="159"/>
      <c r="BI24" s="159"/>
      <c r="BJ24" s="159"/>
      <c r="BK24" s="159"/>
      <c r="BL24" s="159"/>
      <c r="BM24" s="159"/>
      <c r="BN24" s="159"/>
      <c r="BO24" s="159"/>
      <c r="BP24" s="216"/>
      <c r="BQ24" s="216"/>
      <c r="BR24" s="216" t="s">
        <v>281</v>
      </c>
      <c r="BS24" s="216"/>
      <c r="BT24" s="216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3"/>
      <c r="CV24" s="159" t="s">
        <v>422</v>
      </c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223"/>
      <c r="DV24" s="159"/>
      <c r="DW24" s="212"/>
      <c r="DX24" s="212"/>
      <c r="DY24" s="212"/>
      <c r="DZ24" s="212"/>
      <c r="EA24" s="61"/>
      <c r="EB24" s="61"/>
      <c r="EC24" s="61"/>
      <c r="ED24" s="103"/>
      <c r="EE24" s="52"/>
      <c r="EF24" s="52"/>
      <c r="EG24" s="52"/>
      <c r="EH24" s="52"/>
      <c r="EI24" s="52"/>
      <c r="EJ24" s="52"/>
      <c r="EK24" s="1"/>
    </row>
    <row r="25" spans="1:141" ht="18" customHeight="1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11"/>
      <c r="AA25" s="212"/>
      <c r="AB25" s="216"/>
      <c r="AC25" s="216"/>
      <c r="AD25" s="216"/>
      <c r="AE25" s="216"/>
      <c r="AF25" s="216"/>
      <c r="AG25" s="159"/>
      <c r="AH25" s="159"/>
      <c r="AJ25" s="159"/>
      <c r="AK25" s="159"/>
      <c r="AM25" s="159"/>
      <c r="AN25" s="159"/>
      <c r="AP25" s="159"/>
      <c r="AQ25" s="159"/>
      <c r="AS25" s="159"/>
      <c r="AT25" s="159"/>
      <c r="AU25" s="159"/>
      <c r="AV25" s="159"/>
      <c r="AW25" s="159"/>
      <c r="AY25" s="159"/>
      <c r="AZ25" s="159"/>
      <c r="BA25" s="159"/>
      <c r="BB25" s="159"/>
      <c r="BD25" s="159"/>
      <c r="BE25" s="159"/>
      <c r="BF25" s="159"/>
      <c r="BH25" s="159"/>
      <c r="BI25" s="159"/>
      <c r="BJ25" s="159"/>
      <c r="BK25" s="159"/>
      <c r="BM25" s="159"/>
      <c r="BN25" s="159"/>
      <c r="BO25" s="159"/>
      <c r="BP25" s="159"/>
      <c r="BR25" s="159"/>
      <c r="BS25" s="159"/>
      <c r="BT25" s="159"/>
      <c r="BU25" s="159"/>
      <c r="BV25" s="159"/>
      <c r="BX25" s="159"/>
      <c r="BY25" s="159"/>
      <c r="BZ25" s="159"/>
      <c r="CA25" s="159"/>
      <c r="CC25" s="159"/>
      <c r="CD25" s="159"/>
      <c r="CE25" s="159"/>
      <c r="CF25" s="159"/>
      <c r="CG25" s="159"/>
      <c r="CI25" s="159"/>
      <c r="CJ25" s="159"/>
      <c r="CK25" s="159"/>
      <c r="CL25" s="159"/>
      <c r="CN25" s="159"/>
      <c r="CO25" s="159"/>
      <c r="CQ25" s="159"/>
      <c r="CR25" s="159"/>
      <c r="CS25" s="159"/>
      <c r="CT25" s="159"/>
      <c r="CU25" s="159"/>
      <c r="CV25" s="159"/>
      <c r="CW25" s="159"/>
      <c r="CX25" s="159"/>
      <c r="CY25" s="159"/>
      <c r="DA25" s="159"/>
      <c r="DB25" s="159"/>
      <c r="DC25" s="159"/>
      <c r="DD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3"/>
      <c r="DT25" s="159"/>
      <c r="DU25" s="159"/>
      <c r="DV25" s="159"/>
      <c r="DW25" s="159"/>
      <c r="DX25" s="212"/>
      <c r="DY25" s="212"/>
      <c r="DZ25" s="212"/>
      <c r="EA25" s="61"/>
      <c r="EB25" s="61"/>
      <c r="EC25" s="61"/>
      <c r="ED25" s="103"/>
      <c r="EE25" s="52"/>
      <c r="EF25" s="52"/>
      <c r="EG25" s="52"/>
      <c r="EH25" s="52"/>
      <c r="EI25" s="52"/>
      <c r="EJ25" s="52"/>
      <c r="EK25" s="1"/>
    </row>
    <row r="26" spans="1:141" ht="18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11"/>
      <c r="AA26" s="212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3"/>
      <c r="DT26" s="159"/>
      <c r="DU26" s="159"/>
      <c r="DV26" s="159"/>
      <c r="DW26" s="159"/>
      <c r="DX26" s="159"/>
      <c r="DY26" s="212"/>
      <c r="DZ26" s="212"/>
      <c r="EA26" s="61"/>
      <c r="EB26" s="61"/>
      <c r="EC26" s="61"/>
      <c r="ED26" s="103"/>
      <c r="EE26" s="52"/>
      <c r="EF26" s="52"/>
      <c r="EG26" s="52"/>
      <c r="EH26" s="52"/>
      <c r="EI26" s="52"/>
      <c r="EJ26" s="52"/>
      <c r="EK26" s="1"/>
    </row>
    <row r="27" spans="1:141" ht="18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211"/>
      <c r="AA27" s="212"/>
      <c r="AB27" s="216"/>
      <c r="AC27" s="216"/>
      <c r="AD27" s="216"/>
      <c r="AE27" s="216"/>
      <c r="AF27" s="216"/>
      <c r="AG27" s="159"/>
      <c r="AH27" s="334"/>
      <c r="AI27" s="335"/>
      <c r="AJ27" s="335"/>
      <c r="AK27" s="335"/>
      <c r="AL27" s="335"/>
      <c r="AM27" s="335"/>
      <c r="AN27" s="335"/>
      <c r="AO27" s="335"/>
      <c r="AP27" s="335"/>
      <c r="AQ27" s="335"/>
      <c r="AR27" s="411"/>
      <c r="AS27" s="335"/>
      <c r="AT27" s="618"/>
      <c r="AU27" s="335"/>
      <c r="AV27" s="335"/>
      <c r="AW27" s="335"/>
      <c r="AX27" s="336"/>
      <c r="AY27" s="159"/>
      <c r="AZ27" s="159"/>
      <c r="BA27" s="224"/>
      <c r="BB27" s="334"/>
      <c r="BC27" s="335"/>
      <c r="BD27" s="335"/>
      <c r="BE27" s="335"/>
      <c r="BF27" s="335"/>
      <c r="BG27" s="335"/>
      <c r="BH27" s="336"/>
      <c r="BI27" s="159"/>
      <c r="BJ27" s="159"/>
      <c r="BK27" s="159"/>
      <c r="BL27" s="216"/>
      <c r="BM27" s="163"/>
      <c r="BN27" s="165"/>
      <c r="BO27" s="164"/>
      <c r="BP27" s="551"/>
      <c r="BQ27" s="165"/>
      <c r="BR27" s="159"/>
      <c r="BS27" s="159"/>
      <c r="BT27" s="159"/>
      <c r="BU27" s="494"/>
      <c r="BV27" s="164"/>
      <c r="BW27" s="164"/>
      <c r="BX27" s="164"/>
      <c r="BY27" s="164"/>
      <c r="BZ27" s="164"/>
      <c r="CA27" s="495"/>
      <c r="CB27" s="164"/>
      <c r="CC27" s="164"/>
      <c r="CD27" s="496"/>
      <c r="CE27" s="492"/>
      <c r="CF27" s="164"/>
      <c r="CG27" s="225"/>
      <c r="CH27" s="165"/>
      <c r="CI27" s="216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3"/>
      <c r="DT27" s="159"/>
      <c r="DU27" s="159"/>
      <c r="DV27" s="159"/>
      <c r="DW27" s="159"/>
      <c r="DX27" s="159"/>
      <c r="DY27" s="212" t="s">
        <v>10</v>
      </c>
      <c r="DZ27" s="212"/>
      <c r="EA27" s="61"/>
      <c r="EB27" s="61"/>
      <c r="EC27" s="61"/>
      <c r="ED27" s="103"/>
      <c r="EE27" s="52"/>
      <c r="EF27" s="52"/>
      <c r="EG27" s="52"/>
      <c r="EH27" s="52"/>
      <c r="EI27" s="52"/>
      <c r="EJ27" s="52"/>
      <c r="EK27" s="1"/>
    </row>
    <row r="28" spans="1:141" ht="18" customHeight="1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211"/>
      <c r="AA28" s="212"/>
      <c r="AB28" s="216"/>
      <c r="AC28" s="216"/>
      <c r="AD28" s="216"/>
      <c r="AE28" s="216"/>
      <c r="AF28" s="216"/>
      <c r="AG28" s="159"/>
      <c r="AH28" s="337"/>
      <c r="AI28" s="338"/>
      <c r="AJ28" s="319"/>
      <c r="AK28" s="338"/>
      <c r="AL28" s="338"/>
      <c r="AM28" s="338"/>
      <c r="AN28" s="528"/>
      <c r="AO28" s="319" t="s">
        <v>480</v>
      </c>
      <c r="AP28" s="338"/>
      <c r="AQ28" s="338"/>
      <c r="AR28" s="338"/>
      <c r="AS28" s="338"/>
      <c r="AT28" s="338"/>
      <c r="AU28" s="338"/>
      <c r="AV28" s="338"/>
      <c r="AW28" s="338"/>
      <c r="AX28" s="339"/>
      <c r="AY28" s="159"/>
      <c r="AZ28" s="159"/>
      <c r="BA28" s="224"/>
      <c r="BB28" s="375"/>
      <c r="BC28" s="376"/>
      <c r="BD28" s="428"/>
      <c r="BE28" s="338"/>
      <c r="BF28" s="338"/>
      <c r="BG28" s="319" t="s">
        <v>393</v>
      </c>
      <c r="BH28" s="339"/>
      <c r="BI28" s="159"/>
      <c r="BJ28" s="159"/>
      <c r="BK28" s="159"/>
      <c r="BL28" s="216" t="s">
        <v>500</v>
      </c>
      <c r="BM28" s="375"/>
      <c r="BN28" s="428"/>
      <c r="BO28" s="161"/>
      <c r="BP28" s="311"/>
      <c r="BQ28" s="162"/>
      <c r="BR28" s="159"/>
      <c r="BS28" s="159"/>
      <c r="BT28" s="159"/>
      <c r="BU28" s="160"/>
      <c r="BV28" s="161"/>
      <c r="BW28" s="161"/>
      <c r="BX28" s="161"/>
      <c r="BY28" s="161"/>
      <c r="BZ28" s="161"/>
      <c r="CA28" s="161"/>
      <c r="CB28" s="161"/>
      <c r="CC28" s="161"/>
      <c r="CD28" s="161"/>
      <c r="CE28" s="156"/>
      <c r="CF28" s="157"/>
      <c r="CG28" s="157"/>
      <c r="CH28" s="158"/>
      <c r="CI28" s="216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3"/>
      <c r="DT28" s="159"/>
      <c r="DU28" s="159"/>
      <c r="DV28" s="159"/>
      <c r="DW28" s="159"/>
      <c r="DX28" s="159"/>
      <c r="DY28" s="157"/>
      <c r="DZ28" s="212"/>
      <c r="EA28" s="61"/>
      <c r="EB28" s="61"/>
      <c r="EC28" s="61"/>
      <c r="ED28" s="103"/>
      <c r="EE28" s="52"/>
      <c r="EF28" s="52"/>
      <c r="EG28" s="52"/>
      <c r="EH28" s="52"/>
      <c r="EI28" s="52"/>
      <c r="EJ28" s="52"/>
      <c r="EK28" s="1"/>
    </row>
    <row r="29" spans="1:141" ht="18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11"/>
      <c r="AA29" s="212"/>
      <c r="AB29" s="216"/>
      <c r="AC29" s="216"/>
      <c r="AD29" s="216"/>
      <c r="AE29" s="216"/>
      <c r="AF29" s="216"/>
      <c r="AG29" s="159"/>
      <c r="AH29" s="337"/>
      <c r="AI29" s="338"/>
      <c r="AJ29" s="338"/>
      <c r="AK29" s="338"/>
      <c r="AL29" s="338"/>
      <c r="AM29" s="338"/>
      <c r="AN29" s="528"/>
      <c r="AO29" s="319" t="s">
        <v>481</v>
      </c>
      <c r="AP29" s="338"/>
      <c r="AQ29" s="338"/>
      <c r="AR29" s="338"/>
      <c r="AS29" s="503"/>
      <c r="AT29" s="338"/>
      <c r="AU29" s="338"/>
      <c r="AV29" s="338"/>
      <c r="AW29" s="338"/>
      <c r="AX29" s="339"/>
      <c r="AY29" s="159"/>
      <c r="AZ29" s="159"/>
      <c r="BA29" s="159"/>
      <c r="BB29" s="377"/>
      <c r="BC29" s="374" t="s">
        <v>376</v>
      </c>
      <c r="BD29" s="429"/>
      <c r="BE29" s="338"/>
      <c r="BF29" s="338"/>
      <c r="BG29" s="338"/>
      <c r="BH29" s="339"/>
      <c r="BI29" s="159"/>
      <c r="BJ29" s="159"/>
      <c r="BK29" s="159"/>
      <c r="BL29" s="216"/>
      <c r="BM29" s="377"/>
      <c r="BN29" s="429"/>
      <c r="BO29" s="376"/>
      <c r="BP29" s="376" t="s">
        <v>356</v>
      </c>
      <c r="BQ29" s="428"/>
      <c r="BR29" s="159"/>
      <c r="BS29" s="159"/>
      <c r="BT29" s="159"/>
      <c r="BU29" s="337"/>
      <c r="BV29" s="338"/>
      <c r="BW29" s="338"/>
      <c r="BX29" s="338"/>
      <c r="BY29" s="338"/>
      <c r="BZ29" s="338"/>
      <c r="CA29" s="338"/>
      <c r="CB29" s="338"/>
      <c r="CC29" s="338"/>
      <c r="CD29" s="338"/>
      <c r="CE29" s="156"/>
      <c r="CF29" s="157"/>
      <c r="CG29" s="157"/>
      <c r="CH29" s="158"/>
      <c r="CI29" s="216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3"/>
      <c r="DT29" s="159"/>
      <c r="DU29" s="159"/>
      <c r="DV29" s="159"/>
      <c r="DW29" s="159"/>
      <c r="DX29" s="159"/>
      <c r="DY29" s="159"/>
      <c r="DZ29" s="216"/>
      <c r="EA29" s="92"/>
      <c r="EB29" s="93"/>
      <c r="EC29" s="92"/>
      <c r="ED29" s="97"/>
    </row>
    <row r="30" spans="1:141" ht="18" customHeight="1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53"/>
      <c r="AA30" s="159"/>
      <c r="AB30" s="159"/>
      <c r="AC30" s="216"/>
      <c r="AD30" s="216"/>
      <c r="AE30" s="216"/>
      <c r="AF30" s="216"/>
      <c r="AG30" s="159"/>
      <c r="AH30" s="341"/>
      <c r="AI30" s="342"/>
      <c r="AJ30" s="342"/>
      <c r="AK30" s="342"/>
      <c r="AL30" s="342"/>
      <c r="AM30" s="423"/>
      <c r="AN30" s="342"/>
      <c r="AO30" s="342"/>
      <c r="AP30" s="342"/>
      <c r="AQ30" s="342"/>
      <c r="AR30" s="342"/>
      <c r="AS30" s="507"/>
      <c r="AT30" s="342"/>
      <c r="AU30" s="342"/>
      <c r="AV30" s="342"/>
      <c r="AW30" s="342"/>
      <c r="AX30" s="343"/>
      <c r="AY30" s="159"/>
      <c r="AZ30" s="159"/>
      <c r="BA30" s="159"/>
      <c r="BB30" s="379"/>
      <c r="BC30" s="380" t="s">
        <v>292</v>
      </c>
      <c r="BD30" s="458"/>
      <c r="BE30" s="342"/>
      <c r="BF30" s="342"/>
      <c r="BG30" s="342"/>
      <c r="BH30" s="343"/>
      <c r="BI30" s="159"/>
      <c r="BJ30" s="159"/>
      <c r="BK30" s="159"/>
      <c r="BL30" s="216"/>
      <c r="BM30" s="379"/>
      <c r="BN30" s="458"/>
      <c r="BO30" s="380"/>
      <c r="BP30" s="380" t="s">
        <v>357</v>
      </c>
      <c r="BQ30" s="458"/>
      <c r="BR30" s="159"/>
      <c r="BS30" s="159"/>
      <c r="BT30" s="159"/>
      <c r="BU30" s="341"/>
      <c r="BV30" s="342"/>
      <c r="BW30" s="342"/>
      <c r="BX30" s="342"/>
      <c r="BY30" s="430" t="s">
        <v>93</v>
      </c>
      <c r="BZ30" s="342"/>
      <c r="CA30" s="342"/>
      <c r="CB30" s="342"/>
      <c r="CC30" s="342"/>
      <c r="CD30" s="342"/>
      <c r="CE30" s="160"/>
      <c r="CF30" s="161"/>
      <c r="CG30" s="161"/>
      <c r="CH30" s="162"/>
      <c r="CI30" s="216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3"/>
      <c r="DT30" s="159"/>
      <c r="DU30" s="159"/>
      <c r="DV30" s="159"/>
      <c r="DW30" s="159"/>
      <c r="DX30" s="159"/>
      <c r="DY30" s="159"/>
      <c r="DZ30" s="216"/>
      <c r="EA30" s="92"/>
      <c r="EB30" s="92"/>
      <c r="EC30" s="92"/>
      <c r="ED30" s="97"/>
    </row>
    <row r="31" spans="1:141" ht="18" customHeight="1">
      <c r="A31" s="1"/>
      <c r="B31" s="17"/>
      <c r="C31" s="17"/>
      <c r="D31" s="17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153"/>
      <c r="AA31" s="159"/>
      <c r="AB31" s="159"/>
      <c r="AC31" s="216"/>
      <c r="AD31" s="216"/>
      <c r="AE31" s="216"/>
      <c r="AF31" s="216"/>
      <c r="AG31" s="159"/>
      <c r="AH31" s="159"/>
      <c r="AJ31" s="159"/>
      <c r="AK31" s="159"/>
      <c r="AL31" s="159"/>
      <c r="AN31" s="159"/>
      <c r="AO31" s="159" t="s">
        <v>482</v>
      </c>
      <c r="AP31" s="159"/>
      <c r="AQ31" s="159"/>
      <c r="AS31" s="159"/>
      <c r="AT31" s="159"/>
      <c r="AV31" s="159"/>
      <c r="AW31" s="159"/>
      <c r="AY31" s="159"/>
      <c r="AZ31" s="159"/>
      <c r="BA31" s="159"/>
      <c r="BB31" s="159" t="s">
        <v>483</v>
      </c>
      <c r="BC31" s="3"/>
      <c r="BD31" s="159"/>
      <c r="BE31" s="159"/>
      <c r="BF31" s="3"/>
      <c r="BG31" s="159" t="s">
        <v>115</v>
      </c>
      <c r="BH31" s="3"/>
      <c r="BI31" s="159"/>
      <c r="BJ31" s="159"/>
      <c r="BK31" s="159"/>
      <c r="BL31" s="159" t="s">
        <v>116</v>
      </c>
      <c r="BM31" s="3"/>
      <c r="BN31" s="159"/>
      <c r="BO31" s="3"/>
      <c r="BP31" s="159"/>
      <c r="BQ31" s="159" t="s">
        <v>117</v>
      </c>
      <c r="BR31" s="159"/>
      <c r="BS31" s="159"/>
      <c r="BT31" s="159"/>
      <c r="BU31" s="3"/>
      <c r="BV31" s="3"/>
      <c r="BW31" s="159" t="s">
        <v>113</v>
      </c>
      <c r="BX31" s="3"/>
      <c r="BY31" s="3"/>
      <c r="BZ31" s="159"/>
      <c r="CA31" s="159"/>
      <c r="CB31" s="159"/>
      <c r="CC31" s="159"/>
      <c r="CD31" s="159"/>
      <c r="CE31" s="159"/>
      <c r="CF31" s="159"/>
      <c r="CG31" s="159" t="s">
        <v>112</v>
      </c>
      <c r="CH31" s="159"/>
      <c r="CI31" s="216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3"/>
      <c r="DT31" s="159"/>
      <c r="DU31" s="159"/>
      <c r="DV31" s="159"/>
      <c r="DW31" s="159"/>
      <c r="DX31" s="159"/>
      <c r="DY31" s="159"/>
      <c r="DZ31" s="216"/>
      <c r="EA31" s="92"/>
      <c r="EB31" s="683">
        <v>3</v>
      </c>
      <c r="EC31" s="683"/>
      <c r="ED31" s="97"/>
    </row>
    <row r="32" spans="1:141" ht="18" customHeight="1">
      <c r="A32" s="13"/>
      <c r="B32" s="17"/>
      <c r="C32" s="17"/>
      <c r="D32" s="17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153"/>
      <c r="AA32" s="159"/>
      <c r="AB32" s="159"/>
      <c r="AC32" s="216"/>
      <c r="AD32" s="216"/>
      <c r="AE32" s="216"/>
      <c r="AF32" s="216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3"/>
      <c r="DU32" s="3"/>
      <c r="DV32" s="3"/>
      <c r="DW32" s="3"/>
      <c r="DX32" s="3"/>
      <c r="DY32" s="159"/>
      <c r="DZ32" s="216"/>
      <c r="EA32" s="92"/>
      <c r="EB32" s="683"/>
      <c r="EC32" s="683"/>
      <c r="ED32" s="97"/>
    </row>
    <row r="33" spans="1:141" ht="18" customHeight="1" thickBot="1">
      <c r="A33" s="1"/>
      <c r="B33" s="17"/>
      <c r="C33" s="17"/>
      <c r="D33" s="17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153"/>
      <c r="AA33" s="159"/>
      <c r="AB33" s="159"/>
      <c r="AC33" s="216"/>
      <c r="AD33" s="216"/>
      <c r="AE33" s="216"/>
      <c r="AF33" s="216"/>
      <c r="AG33" s="159"/>
      <c r="AH33" s="159"/>
      <c r="AJ33" s="159"/>
      <c r="AK33" s="159"/>
      <c r="AL33" s="159"/>
      <c r="AM33" s="159" t="s">
        <v>107</v>
      </c>
      <c r="AN33" s="159"/>
      <c r="AO33" s="159"/>
      <c r="AP33" s="159"/>
      <c r="AQ33" s="159"/>
      <c r="AR33" s="159" t="s">
        <v>108</v>
      </c>
      <c r="AT33" s="159"/>
      <c r="AU33" s="159"/>
      <c r="AW33" s="159" t="s">
        <v>109</v>
      </c>
      <c r="AX33" s="159"/>
      <c r="AY33" s="159"/>
      <c r="AZ33" s="159"/>
      <c r="BA33" s="159"/>
      <c r="BB33" s="159"/>
      <c r="BC33" s="159"/>
      <c r="BD33" s="159" t="s">
        <v>110</v>
      </c>
      <c r="BE33" s="159"/>
      <c r="BF33" s="159"/>
      <c r="BG33" s="159"/>
      <c r="BH33" s="159"/>
      <c r="BI33" s="159"/>
      <c r="BJ33" s="159"/>
      <c r="BK33" s="159"/>
      <c r="BL33" s="159" t="s">
        <v>111</v>
      </c>
      <c r="BM33" s="159"/>
      <c r="BN33" s="159"/>
      <c r="BO33" s="159"/>
      <c r="BP33" s="159"/>
      <c r="BQ33" s="159"/>
      <c r="BR33" s="159"/>
      <c r="BS33" s="159"/>
      <c r="BT33" s="159"/>
      <c r="BU33" s="159"/>
      <c r="BV33" s="159" t="s">
        <v>282</v>
      </c>
      <c r="BW33" s="159"/>
      <c r="BX33" s="159"/>
      <c r="BZ33" s="159"/>
      <c r="CA33" s="159"/>
      <c r="CB33" s="159"/>
      <c r="CC33" s="159"/>
      <c r="CD33" s="159"/>
      <c r="CE33" s="159"/>
      <c r="CF33" s="159"/>
      <c r="CG33" s="159" t="s">
        <v>114</v>
      </c>
      <c r="CH33" s="159"/>
      <c r="CI33" s="159"/>
      <c r="CJ33" s="159"/>
      <c r="CK33" s="159"/>
      <c r="CL33" s="159"/>
      <c r="CM33" s="159"/>
      <c r="CN33" s="159" t="s">
        <v>95</v>
      </c>
      <c r="CO33" s="159"/>
      <c r="CP33" s="159"/>
      <c r="CQ33" s="159" t="s">
        <v>96</v>
      </c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629"/>
      <c r="DE33" s="629"/>
      <c r="DF33" s="629"/>
      <c r="DG33" s="629"/>
      <c r="DH33" s="629"/>
      <c r="DI33" s="629"/>
      <c r="DJ33" s="629"/>
      <c r="DK33" s="629"/>
      <c r="DL33" s="629"/>
      <c r="DM33" s="629"/>
      <c r="DN33" s="629"/>
      <c r="DO33" s="629"/>
      <c r="DP33" s="629"/>
      <c r="DQ33" s="629"/>
      <c r="DR33" s="629"/>
      <c r="DS33" s="629"/>
      <c r="DT33" s="629"/>
      <c r="DU33" s="629"/>
      <c r="DV33" s="270"/>
      <c r="DW33" s="270"/>
      <c r="DX33" s="270"/>
      <c r="DY33" s="629"/>
      <c r="DZ33" s="500"/>
      <c r="EA33" s="630"/>
      <c r="EB33" s="630"/>
      <c r="EC33" s="630"/>
      <c r="ED33" s="97"/>
    </row>
    <row r="34" spans="1:141" ht="18" customHeight="1">
      <c r="A34" s="16"/>
      <c r="B34" s="19" t="s">
        <v>6</v>
      </c>
      <c r="C34" s="17"/>
      <c r="D34" s="17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153"/>
      <c r="AA34" s="159"/>
      <c r="AB34" s="159"/>
      <c r="AC34" s="216"/>
      <c r="AD34" s="216"/>
      <c r="AE34" s="216"/>
      <c r="AF34" s="216"/>
      <c r="AG34" s="159"/>
      <c r="AH34" s="159"/>
      <c r="AI34" s="159"/>
      <c r="AJ34" s="159"/>
      <c r="AK34" s="375"/>
      <c r="AL34" s="376" t="s">
        <v>499</v>
      </c>
      <c r="AM34" s="428"/>
      <c r="AN34" s="159"/>
      <c r="AO34" s="159"/>
      <c r="AP34" s="159"/>
      <c r="AQ34" s="375"/>
      <c r="AR34" s="376"/>
      <c r="AS34" s="428"/>
      <c r="AT34" s="668"/>
      <c r="AU34" s="669"/>
      <c r="AV34" s="670"/>
      <c r="AW34" s="375"/>
      <c r="AX34" s="428"/>
      <c r="AY34" s="159"/>
      <c r="AZ34" s="159"/>
      <c r="BA34" s="159"/>
      <c r="BB34" s="375"/>
      <c r="BC34" s="376"/>
      <c r="BD34" s="376"/>
      <c r="BE34" s="376"/>
      <c r="BF34" s="376"/>
      <c r="BG34" s="428"/>
      <c r="BH34" s="376"/>
      <c r="BI34" s="376"/>
      <c r="BJ34" s="376"/>
      <c r="BK34" s="376" t="s">
        <v>369</v>
      </c>
      <c r="BL34" s="376"/>
      <c r="BM34" s="376"/>
      <c r="BN34" s="376"/>
      <c r="BO34" s="376"/>
      <c r="BP34" s="376"/>
      <c r="BQ34" s="428"/>
      <c r="BR34" s="159"/>
      <c r="BS34" s="159"/>
      <c r="BT34" s="159"/>
      <c r="BU34" s="334"/>
      <c r="BV34" s="335"/>
      <c r="BW34" s="335"/>
      <c r="BX34" s="335"/>
      <c r="BY34" s="562" t="s">
        <v>93</v>
      </c>
      <c r="BZ34" s="335"/>
      <c r="CA34" s="335"/>
      <c r="CB34" s="335"/>
      <c r="CC34" s="335"/>
      <c r="CD34" s="335"/>
      <c r="CE34" s="163"/>
      <c r="CF34" s="164"/>
      <c r="CG34" s="465"/>
      <c r="CH34" s="165"/>
      <c r="CI34" s="159"/>
      <c r="CJ34" s="159"/>
      <c r="CK34" s="159"/>
      <c r="CL34" s="334"/>
      <c r="CM34" s="335"/>
      <c r="CN34" s="411"/>
      <c r="CO34" s="335"/>
      <c r="CP34" s="336"/>
      <c r="CQ34" s="492"/>
      <c r="CR34" s="48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665"/>
      <c r="DH34" s="666"/>
      <c r="DI34" s="666"/>
      <c r="DJ34" s="666"/>
      <c r="DK34" s="666"/>
      <c r="DL34" s="666"/>
      <c r="DM34" s="666"/>
      <c r="DN34" s="666"/>
      <c r="DO34" s="666"/>
      <c r="DP34" s="666"/>
      <c r="DQ34" s="666"/>
      <c r="DR34" s="666"/>
      <c r="DS34" s="666"/>
      <c r="DT34" s="631"/>
      <c r="DU34" s="3"/>
      <c r="DV34" s="3"/>
      <c r="DW34" s="3"/>
      <c r="DX34" s="3"/>
      <c r="DY34" s="159"/>
      <c r="DZ34" s="216"/>
      <c r="EA34" s="92"/>
      <c r="EB34" s="92"/>
      <c r="EC34" s="92"/>
      <c r="ED34" s="97"/>
    </row>
    <row r="35" spans="1:141" ht="18" customHeight="1">
      <c r="A35" s="16"/>
      <c r="B35" s="17"/>
      <c r="C35" s="17"/>
      <c r="D35" s="17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153"/>
      <c r="AA35" s="159"/>
      <c r="AB35" s="159"/>
      <c r="AC35" s="216"/>
      <c r="AD35" s="216"/>
      <c r="AE35" s="216"/>
      <c r="AF35" s="216"/>
      <c r="AG35" s="159"/>
      <c r="AH35" s="375"/>
      <c r="AI35" s="614"/>
      <c r="AJ35" s="376"/>
      <c r="AK35" s="379"/>
      <c r="AL35" s="380" t="s">
        <v>286</v>
      </c>
      <c r="AM35" s="458"/>
      <c r="AN35" s="159"/>
      <c r="AO35" s="159"/>
      <c r="AP35" s="159"/>
      <c r="AQ35" s="379" t="s">
        <v>493</v>
      </c>
      <c r="AR35" s="380"/>
      <c r="AS35" s="458"/>
      <c r="AT35" s="671"/>
      <c r="AU35" s="672"/>
      <c r="AV35" s="673"/>
      <c r="AW35" s="467"/>
      <c r="AX35" s="458" t="s">
        <v>94</v>
      </c>
      <c r="AY35" s="159"/>
      <c r="AZ35" s="159"/>
      <c r="BA35" s="159"/>
      <c r="BB35" s="377"/>
      <c r="BC35" s="374"/>
      <c r="BD35" s="374" t="s">
        <v>325</v>
      </c>
      <c r="BE35" s="374"/>
      <c r="BF35" s="374"/>
      <c r="BG35" s="429"/>
      <c r="BH35" s="374"/>
      <c r="BI35" s="374"/>
      <c r="BJ35" s="374"/>
      <c r="BK35" s="374"/>
      <c r="BL35" s="374"/>
      <c r="BM35" s="374"/>
      <c r="BN35" s="374"/>
      <c r="BO35" s="374"/>
      <c r="BP35" s="374"/>
      <c r="BQ35" s="429"/>
      <c r="BR35" s="159"/>
      <c r="BS35" s="159"/>
      <c r="BT35" s="159"/>
      <c r="BU35" s="341"/>
      <c r="BV35" s="342"/>
      <c r="BW35" s="342"/>
      <c r="BX35" s="338"/>
      <c r="BY35" s="338"/>
      <c r="BZ35" s="338"/>
      <c r="CA35" s="338"/>
      <c r="CB35" s="338"/>
      <c r="CC35" s="338"/>
      <c r="CD35" s="338"/>
      <c r="CE35" s="156"/>
      <c r="CF35" s="157"/>
      <c r="CG35" s="5"/>
      <c r="CH35" s="158"/>
      <c r="CI35" s="159"/>
      <c r="CJ35" s="159"/>
      <c r="CK35" s="159"/>
      <c r="CL35" s="337"/>
      <c r="CM35" s="528"/>
      <c r="CN35" s="319" t="s">
        <v>360</v>
      </c>
      <c r="CO35" s="338"/>
      <c r="CP35" s="339"/>
      <c r="CQ35" s="156"/>
      <c r="CR35" s="158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632"/>
      <c r="DH35" s="633"/>
      <c r="DI35" s="633"/>
      <c r="DJ35" s="633"/>
      <c r="DK35" s="633"/>
      <c r="DL35" s="633"/>
      <c r="DM35" s="633"/>
      <c r="DN35" s="633"/>
      <c r="DO35" s="633"/>
      <c r="DP35" s="633"/>
      <c r="DQ35" s="633"/>
      <c r="DR35" s="633"/>
      <c r="DS35" s="633"/>
      <c r="DT35" s="634"/>
      <c r="DU35" s="3"/>
      <c r="DV35" s="3"/>
      <c r="DW35" s="3"/>
      <c r="DX35" s="3"/>
      <c r="DY35" s="159"/>
      <c r="DZ35" s="216"/>
      <c r="EA35" s="92"/>
      <c r="EB35" s="92"/>
      <c r="EC35" s="92"/>
      <c r="ED35" s="99"/>
      <c r="EK35" s="1"/>
    </row>
    <row r="36" spans="1:141" ht="18" customHeight="1">
      <c r="A36" s="1"/>
      <c r="B36" s="17"/>
      <c r="C36" s="17"/>
      <c r="D36" s="17"/>
      <c r="E36" s="292"/>
      <c r="F36" s="292"/>
      <c r="G36" s="292"/>
      <c r="H36" s="292"/>
      <c r="I36" s="292"/>
      <c r="J36" s="680" t="s">
        <v>362</v>
      </c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680"/>
      <c r="W36" s="292"/>
      <c r="X36" s="292"/>
      <c r="Y36" s="292"/>
      <c r="Z36" s="218"/>
      <c r="AA36" s="216"/>
      <c r="AB36" s="216"/>
      <c r="AC36" s="216"/>
      <c r="AD36" s="216"/>
      <c r="AE36" s="216"/>
      <c r="AF36" s="216"/>
      <c r="AG36" s="159"/>
      <c r="AH36" s="377"/>
      <c r="AI36" s="374" t="s">
        <v>305</v>
      </c>
      <c r="AJ36" s="429"/>
      <c r="AK36" s="560"/>
      <c r="AL36" s="376"/>
      <c r="AM36" s="611" t="s">
        <v>470</v>
      </c>
      <c r="AN36" s="159"/>
      <c r="AO36" s="159"/>
      <c r="AP36" s="159"/>
      <c r="AQ36" s="375"/>
      <c r="AR36" s="546"/>
      <c r="AS36" s="376"/>
      <c r="AT36" s="546"/>
      <c r="AU36" s="376"/>
      <c r="AV36" s="376"/>
      <c r="AW36" s="374"/>
      <c r="AX36" s="429"/>
      <c r="AY36" s="159"/>
      <c r="AZ36" s="159"/>
      <c r="BA36" s="159"/>
      <c r="BB36" s="377"/>
      <c r="BC36" s="374"/>
      <c r="BD36" s="374" t="s">
        <v>324</v>
      </c>
      <c r="BE36" s="374"/>
      <c r="BF36" s="374"/>
      <c r="BG36" s="429"/>
      <c r="BH36" s="599" t="s">
        <v>371</v>
      </c>
      <c r="BI36" s="428"/>
      <c r="BJ36" s="334"/>
      <c r="BK36" s="335"/>
      <c r="BL36" s="335"/>
      <c r="BM36" s="371"/>
      <c r="BN36" s="335" t="s">
        <v>355</v>
      </c>
      <c r="BO36" s="335"/>
      <c r="BP36" s="335"/>
      <c r="BQ36" s="336"/>
      <c r="BR36" s="159"/>
      <c r="BS36" s="159"/>
      <c r="BT36" s="159"/>
      <c r="BU36" s="375"/>
      <c r="BV36" s="572"/>
      <c r="BW36" s="376"/>
      <c r="BX36" s="560"/>
      <c r="BY36" s="546"/>
      <c r="BZ36" s="376" t="s">
        <v>15</v>
      </c>
      <c r="CA36" s="376"/>
      <c r="CB36" s="376"/>
      <c r="CC36" s="376"/>
      <c r="CD36" s="428"/>
      <c r="CE36" s="157"/>
      <c r="CF36" s="5"/>
      <c r="CG36" s="295"/>
      <c r="CH36" s="158"/>
      <c r="CI36" s="159"/>
      <c r="CJ36" s="159"/>
      <c r="CK36" s="159"/>
      <c r="CL36" s="483"/>
      <c r="CM36" s="528"/>
      <c r="CN36" s="319" t="s">
        <v>309</v>
      </c>
      <c r="CO36" s="338"/>
      <c r="CP36" s="339"/>
      <c r="CQ36" s="163"/>
      <c r="CR36" s="165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632"/>
      <c r="DH36" s="633"/>
      <c r="DI36" s="633"/>
      <c r="DJ36" s="633"/>
      <c r="DK36" s="633"/>
      <c r="DL36" s="633"/>
      <c r="DM36" s="633"/>
      <c r="DN36" s="633"/>
      <c r="DO36" s="633"/>
      <c r="DP36" s="633"/>
      <c r="DQ36" s="633"/>
      <c r="DR36" s="633"/>
      <c r="DS36" s="633"/>
      <c r="DT36" s="634"/>
      <c r="DU36" s="3"/>
      <c r="DV36" s="3"/>
      <c r="DW36" s="3"/>
      <c r="DX36" s="3"/>
      <c r="DY36" s="159"/>
      <c r="DZ36" s="216"/>
      <c r="EA36" s="92"/>
      <c r="EB36" s="92"/>
      <c r="EC36" s="92"/>
      <c r="ED36" s="97"/>
      <c r="EE36" s="3"/>
      <c r="EF36" s="3"/>
      <c r="EG36" s="3"/>
      <c r="EH36" s="3"/>
      <c r="EI36" s="3"/>
      <c r="EJ36" s="3"/>
      <c r="EK36" s="1"/>
    </row>
    <row r="37" spans="1:141" ht="18" customHeight="1">
      <c r="A37" s="1"/>
      <c r="B37" s="17"/>
      <c r="C37" s="17"/>
      <c r="D37" s="17"/>
      <c r="E37" s="292"/>
      <c r="F37" s="292"/>
      <c r="G37" s="292"/>
      <c r="H37" s="292"/>
      <c r="I37" s="292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0"/>
      <c r="W37" s="292"/>
      <c r="X37" s="292"/>
      <c r="Y37" s="292"/>
      <c r="Z37" s="218"/>
      <c r="AA37" s="216"/>
      <c r="AB37" s="216"/>
      <c r="AC37" s="216"/>
      <c r="AD37" s="216"/>
      <c r="AE37" s="216"/>
      <c r="AF37" s="216"/>
      <c r="AG37" s="159"/>
      <c r="AH37" s="379"/>
      <c r="AI37" s="511"/>
      <c r="AJ37" s="458"/>
      <c r="AK37" s="573"/>
      <c r="AL37" s="380"/>
      <c r="AM37" s="610" t="s">
        <v>471</v>
      </c>
      <c r="AN37" s="159"/>
      <c r="AO37" s="159"/>
      <c r="AP37" s="159"/>
      <c r="AQ37" s="573"/>
      <c r="AR37" s="511"/>
      <c r="AS37" s="511"/>
      <c r="AT37" s="141" t="s">
        <v>478</v>
      </c>
      <c r="AU37" s="511"/>
      <c r="AV37" s="511"/>
      <c r="AW37" s="511"/>
      <c r="AX37" s="458"/>
      <c r="AY37" s="159"/>
      <c r="AZ37" s="159"/>
      <c r="BA37" s="159"/>
      <c r="BB37" s="379"/>
      <c r="BC37" s="380"/>
      <c r="BD37" s="380"/>
      <c r="BE37" s="380"/>
      <c r="BF37" s="380"/>
      <c r="BG37" s="458"/>
      <c r="BH37" s="379" t="s">
        <v>372</v>
      </c>
      <c r="BI37" s="458"/>
      <c r="BJ37" s="341"/>
      <c r="BK37" s="342"/>
      <c r="BL37" s="342"/>
      <c r="BM37" s="342"/>
      <c r="BN37" s="342"/>
      <c r="BO37" s="342"/>
      <c r="BP37" s="342"/>
      <c r="BQ37" s="343"/>
      <c r="BR37" s="159"/>
      <c r="BS37" s="383" t="s">
        <v>463</v>
      </c>
      <c r="BU37" s="573"/>
      <c r="BV37" s="511"/>
      <c r="BW37" s="380"/>
      <c r="BX37" s="651" t="s">
        <v>498</v>
      </c>
      <c r="BY37" s="511"/>
      <c r="BZ37" s="511"/>
      <c r="CA37" s="380"/>
      <c r="CB37" s="380"/>
      <c r="CC37" s="380"/>
      <c r="CD37" s="458"/>
      <c r="CE37" s="161"/>
      <c r="CF37" s="161"/>
      <c r="CG37" s="105"/>
      <c r="CH37" s="162"/>
      <c r="CI37" s="159"/>
      <c r="CJ37" s="159"/>
      <c r="CK37" s="159"/>
      <c r="CL37" s="341"/>
      <c r="CM37" s="484"/>
      <c r="CN37" s="423"/>
      <c r="CO37" s="342"/>
      <c r="CP37" s="343"/>
      <c r="CQ37" s="642"/>
      <c r="CR37" s="643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632"/>
      <c r="DH37" s="633"/>
      <c r="DI37" s="633"/>
      <c r="DJ37" s="633"/>
      <c r="DK37" s="633"/>
      <c r="DL37" s="633"/>
      <c r="DM37" s="633"/>
      <c r="DN37" s="633"/>
      <c r="DO37" s="633"/>
      <c r="DP37" s="633"/>
      <c r="DQ37" s="633"/>
      <c r="DR37" s="633"/>
      <c r="DS37" s="633"/>
      <c r="DT37" s="634"/>
      <c r="DU37" s="3"/>
      <c r="DV37" s="3"/>
      <c r="DW37" s="3"/>
      <c r="DX37" s="3"/>
      <c r="DY37" s="159"/>
      <c r="DZ37" s="216"/>
      <c r="EA37" s="92"/>
      <c r="EB37" s="92"/>
      <c r="EC37" s="92"/>
      <c r="ED37" s="97"/>
      <c r="EE37" s="3"/>
      <c r="EF37" s="3"/>
      <c r="EG37" s="3"/>
      <c r="EH37" s="3"/>
      <c r="EI37" s="3"/>
      <c r="EJ37" s="3"/>
      <c r="EK37" s="1"/>
    </row>
    <row r="38" spans="1:141" ht="18" customHeight="1">
      <c r="A38" s="1"/>
      <c r="B38" s="17"/>
      <c r="C38" s="17"/>
      <c r="D38" s="17"/>
      <c r="E38" s="292"/>
      <c r="F38" s="292"/>
      <c r="G38" s="292"/>
      <c r="H38" s="292"/>
      <c r="I38" s="292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0"/>
      <c r="U38" s="680"/>
      <c r="V38" s="680"/>
      <c r="W38" s="292"/>
      <c r="X38" s="292"/>
      <c r="Y38" s="292"/>
      <c r="Z38" s="218"/>
      <c r="AA38" s="216"/>
      <c r="AB38" s="216"/>
      <c r="AC38" s="216"/>
      <c r="AE38" s="216"/>
      <c r="AF38" s="216"/>
      <c r="AG38" s="159"/>
      <c r="AH38" s="159"/>
      <c r="AI38" s="159" t="s">
        <v>97</v>
      </c>
      <c r="AJ38" s="159"/>
      <c r="AK38" s="159"/>
      <c r="AL38" s="159"/>
      <c r="AM38" s="159" t="s">
        <v>98</v>
      </c>
      <c r="AN38" s="159"/>
      <c r="AO38" s="159"/>
      <c r="AP38" s="159"/>
      <c r="AQ38" s="159"/>
      <c r="AS38" s="159"/>
      <c r="AT38" s="159" t="s">
        <v>99</v>
      </c>
      <c r="AU38" s="159"/>
      <c r="AV38" s="159"/>
      <c r="AW38" s="159"/>
      <c r="AX38" s="159"/>
      <c r="AY38" s="159"/>
      <c r="AZ38" s="159"/>
      <c r="BA38" s="159"/>
      <c r="BB38" s="159" t="s">
        <v>100</v>
      </c>
      <c r="BC38" s="159"/>
      <c r="BE38" s="159"/>
      <c r="BF38" s="159"/>
      <c r="BG38" s="159"/>
      <c r="BI38" s="159" t="s">
        <v>101</v>
      </c>
      <c r="BJ38" s="159"/>
      <c r="BK38" s="159"/>
      <c r="BL38" s="159"/>
      <c r="BM38" s="159"/>
      <c r="BN38" s="159"/>
      <c r="BO38" s="159"/>
      <c r="BP38" s="159" t="s">
        <v>102</v>
      </c>
      <c r="BQ38" s="159"/>
      <c r="BR38" s="159"/>
      <c r="BS38" s="159"/>
      <c r="BT38" s="159"/>
      <c r="BU38" s="159" t="s">
        <v>103</v>
      </c>
      <c r="BW38" s="159"/>
      <c r="BX38" s="159"/>
      <c r="BY38" s="159"/>
      <c r="BZ38" s="159"/>
      <c r="CA38" s="159" t="s">
        <v>380</v>
      </c>
      <c r="CB38" s="159"/>
      <c r="CC38" s="159"/>
      <c r="CD38" s="159"/>
      <c r="CE38" s="159"/>
      <c r="CF38" s="159"/>
      <c r="CH38" s="159" t="s">
        <v>104</v>
      </c>
      <c r="CI38" s="159"/>
      <c r="CJ38" s="159"/>
      <c r="CK38" s="159"/>
      <c r="CL38" s="159" t="s">
        <v>105</v>
      </c>
      <c r="CM38" s="159"/>
      <c r="CN38" s="159"/>
      <c r="CO38" s="159"/>
      <c r="CP38" s="159"/>
      <c r="CR38" s="159" t="s">
        <v>106</v>
      </c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E38" s="216"/>
      <c r="DF38" s="216"/>
      <c r="DG38" s="632"/>
      <c r="DH38" s="633"/>
      <c r="DI38" s="633"/>
      <c r="DJ38" s="633"/>
      <c r="DK38" s="633"/>
      <c r="DL38" s="633"/>
      <c r="DM38" s="633"/>
      <c r="DN38" s="633"/>
      <c r="DO38" s="633"/>
      <c r="DP38" s="633"/>
      <c r="DQ38" s="633"/>
      <c r="DR38" s="633"/>
      <c r="DS38" s="633"/>
      <c r="DT38" s="634"/>
      <c r="DU38" s="3"/>
      <c r="DV38" s="3"/>
      <c r="DW38" s="3"/>
      <c r="DX38" s="3"/>
      <c r="DY38" s="159"/>
      <c r="DZ38" s="216"/>
      <c r="EA38" s="92"/>
      <c r="EB38" s="92"/>
      <c r="EC38" s="92"/>
      <c r="ED38" s="97"/>
      <c r="EE38" s="3"/>
      <c r="EF38" s="3"/>
      <c r="EG38" s="3"/>
      <c r="EH38" s="3"/>
      <c r="EI38" s="3"/>
      <c r="EJ38" s="3"/>
      <c r="EK38" s="1"/>
    </row>
    <row r="39" spans="1:141" ht="18" customHeight="1">
      <c r="A39" s="1">
        <v>8</v>
      </c>
      <c r="B39" s="17"/>
      <c r="C39" s="17"/>
      <c r="D39" s="17"/>
      <c r="E39" s="292"/>
      <c r="F39" s="292"/>
      <c r="G39" s="292"/>
      <c r="H39" s="292"/>
      <c r="I39" s="292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292"/>
      <c r="X39" s="292"/>
      <c r="Y39" s="292"/>
      <c r="Z39" s="218"/>
      <c r="AA39" s="216"/>
      <c r="AB39" s="216"/>
      <c r="AC39" s="216"/>
      <c r="AD39" s="216"/>
      <c r="AE39" s="216"/>
      <c r="AF39" s="216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J39" s="159"/>
      <c r="BK39" s="159"/>
      <c r="BL39" s="159"/>
      <c r="BM39" s="159"/>
      <c r="BN39" s="159"/>
      <c r="BO39" s="159"/>
      <c r="BP39" s="159"/>
      <c r="BQ39" s="159"/>
      <c r="BR39" s="159" t="s">
        <v>10</v>
      </c>
      <c r="BS39" s="575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226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X39" s="159" t="s">
        <v>92</v>
      </c>
      <c r="CY39" s="159"/>
      <c r="CZ39" s="159"/>
      <c r="DA39" s="159"/>
      <c r="DB39" s="159"/>
      <c r="DC39" s="159"/>
      <c r="DD39" s="159"/>
      <c r="DE39" s="216"/>
      <c r="DF39" s="216"/>
      <c r="DG39" s="632"/>
      <c r="DH39" s="633"/>
      <c r="DI39" s="633"/>
      <c r="DJ39" s="633"/>
      <c r="DK39" s="633"/>
      <c r="DL39" s="633"/>
      <c r="DM39" s="633"/>
      <c r="DN39" s="633"/>
      <c r="DO39" s="633"/>
      <c r="DP39" s="633"/>
      <c r="DQ39" s="633"/>
      <c r="DR39" s="633"/>
      <c r="DS39" s="633"/>
      <c r="DT39" s="634"/>
      <c r="DU39" s="3"/>
      <c r="DV39" s="3"/>
      <c r="DW39" s="3"/>
      <c r="DX39" s="3"/>
      <c r="DY39" s="159"/>
      <c r="DZ39" s="216"/>
      <c r="EA39" s="92"/>
      <c r="EB39" s="92"/>
      <c r="EC39" s="92"/>
      <c r="ED39" s="97"/>
      <c r="EE39" s="3"/>
      <c r="EF39" s="3"/>
      <c r="EG39" s="3"/>
      <c r="EH39" s="3"/>
      <c r="EI39" s="3"/>
      <c r="EJ39" s="3"/>
      <c r="EK39" s="1"/>
    </row>
    <row r="40" spans="1:141" ht="18" customHeight="1">
      <c r="A40" s="1"/>
      <c r="B40" s="17"/>
      <c r="C40" s="17"/>
      <c r="D40" s="17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16"/>
      <c r="AA40" s="216"/>
      <c r="AB40" s="216"/>
      <c r="AD40" s="216"/>
      <c r="AE40" s="216"/>
      <c r="AF40" s="216"/>
      <c r="AH40" s="159"/>
      <c r="AI40" s="159"/>
      <c r="AJ40" s="159"/>
      <c r="AK40" s="159"/>
      <c r="AL40" s="159"/>
      <c r="AM40" s="159"/>
      <c r="AN40" s="159"/>
      <c r="AO40" s="159"/>
      <c r="AP40" s="159" t="s">
        <v>85</v>
      </c>
      <c r="AQ40" s="159"/>
      <c r="AR40" s="159"/>
      <c r="AS40" s="159"/>
      <c r="AT40" s="159"/>
      <c r="AU40" s="159"/>
      <c r="AV40" s="159"/>
      <c r="AX40" s="159"/>
      <c r="AY40" s="159"/>
      <c r="AZ40" s="159"/>
      <c r="BA40" s="159"/>
      <c r="BC40" s="159"/>
      <c r="BD40" s="159" t="s">
        <v>444</v>
      </c>
      <c r="BE40" s="159"/>
      <c r="BG40" s="159"/>
      <c r="BH40" s="159" t="s">
        <v>84</v>
      </c>
      <c r="BI40" s="159"/>
      <c r="BJ40" s="159"/>
      <c r="BK40" s="159"/>
      <c r="BL40" s="159"/>
      <c r="BM40" s="159"/>
      <c r="BN40" s="159" t="s">
        <v>83</v>
      </c>
      <c r="BP40" s="159"/>
      <c r="BR40" s="159"/>
      <c r="BS40" s="159"/>
      <c r="BT40" s="159"/>
      <c r="BU40" s="159"/>
      <c r="BV40" s="159" t="s">
        <v>82</v>
      </c>
      <c r="BW40" s="159"/>
      <c r="BY40" s="159"/>
      <c r="BZ40" s="159"/>
      <c r="CA40" s="159"/>
      <c r="CB40" s="159"/>
      <c r="CD40" s="159"/>
      <c r="CE40" s="159"/>
      <c r="CF40" s="159"/>
      <c r="CG40" s="159" t="s">
        <v>81</v>
      </c>
      <c r="CI40" s="159"/>
      <c r="CJ40" s="159"/>
      <c r="CK40" s="159"/>
      <c r="CL40" s="159"/>
      <c r="CM40" s="159"/>
      <c r="CN40" s="159"/>
      <c r="CO40" s="159"/>
      <c r="CP40" s="159" t="s">
        <v>80</v>
      </c>
      <c r="CR40" s="159"/>
      <c r="CS40" s="159"/>
      <c r="CT40" s="159"/>
      <c r="CU40" s="159"/>
      <c r="CV40" s="159"/>
      <c r="CW40" s="375"/>
      <c r="CX40" s="644"/>
      <c r="CY40" s="3"/>
      <c r="CZ40" s="159"/>
      <c r="DA40" s="159"/>
      <c r="DB40" s="159"/>
      <c r="DD40" s="159"/>
      <c r="DE40" s="216"/>
      <c r="DF40" s="216"/>
      <c r="DG40" s="632"/>
      <c r="DH40" s="633"/>
      <c r="DI40" s="681" t="s">
        <v>494</v>
      </c>
      <c r="DJ40" s="681"/>
      <c r="DK40" s="681"/>
      <c r="DL40" s="681"/>
      <c r="DM40" s="681"/>
      <c r="DN40" s="681"/>
      <c r="DO40" s="681"/>
      <c r="DP40" s="633"/>
      <c r="DQ40" s="633"/>
      <c r="DR40" s="633"/>
      <c r="DS40" s="633"/>
      <c r="DT40" s="634"/>
      <c r="DU40" s="3"/>
      <c r="DV40" s="3"/>
      <c r="DW40" s="3"/>
      <c r="DX40" s="3"/>
      <c r="DY40" s="159"/>
      <c r="DZ40" s="216"/>
      <c r="EA40" s="92"/>
      <c r="EB40" s="92"/>
      <c r="EC40" s="92"/>
      <c r="ED40" s="97"/>
      <c r="EE40" s="3"/>
      <c r="EF40" s="3"/>
      <c r="EG40" s="3"/>
      <c r="EH40" s="3"/>
      <c r="EI40" s="3"/>
      <c r="EJ40" s="3"/>
      <c r="EK40" s="1"/>
    </row>
    <row r="41" spans="1:141" ht="18" customHeight="1">
      <c r="A41" s="1"/>
      <c r="B41" s="17"/>
      <c r="C41" s="17"/>
      <c r="D41" s="17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3"/>
      <c r="AA41" s="3"/>
      <c r="AB41" s="3"/>
      <c r="AC41" s="3"/>
      <c r="AD41" s="216"/>
      <c r="AE41" s="216"/>
      <c r="AF41" s="216"/>
      <c r="AG41" s="216"/>
      <c r="AH41" s="334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6"/>
      <c r="AZ41" s="159"/>
      <c r="BA41" s="159"/>
      <c r="BB41" s="159"/>
      <c r="BC41" s="375"/>
      <c r="BD41" s="376"/>
      <c r="BE41" s="428"/>
      <c r="BF41" s="376"/>
      <c r="BG41" s="376"/>
      <c r="BH41" s="376"/>
      <c r="BI41" s="428"/>
      <c r="BJ41" s="159"/>
      <c r="BK41" s="159"/>
      <c r="BL41" s="159"/>
      <c r="BM41" s="334"/>
      <c r="BN41" s="335"/>
      <c r="BO41" s="335"/>
      <c r="BP41" s="335"/>
      <c r="BQ41" s="335"/>
      <c r="BR41" s="336"/>
      <c r="BS41" s="159"/>
      <c r="BT41" s="159"/>
      <c r="BU41" s="159"/>
      <c r="BV41" s="334"/>
      <c r="BW41" s="335"/>
      <c r="BX41" s="335"/>
      <c r="BY41" s="428"/>
      <c r="BZ41" s="376"/>
      <c r="CA41" s="376"/>
      <c r="CB41" s="376"/>
      <c r="CC41" s="376"/>
      <c r="CD41" s="376"/>
      <c r="CE41" s="376"/>
      <c r="CF41" s="376"/>
      <c r="CG41" s="376"/>
      <c r="CH41" s="376"/>
      <c r="CI41" s="428"/>
      <c r="CJ41" s="159"/>
      <c r="CK41" s="159"/>
      <c r="CL41" s="159"/>
      <c r="CM41" s="375"/>
      <c r="CN41" s="428"/>
      <c r="CO41" s="375"/>
      <c r="CP41" s="376"/>
      <c r="CQ41" s="376" t="s">
        <v>501</v>
      </c>
      <c r="CR41" s="376"/>
      <c r="CS41" s="428"/>
      <c r="CT41" s="159"/>
      <c r="CU41" s="159"/>
      <c r="CV41" s="159"/>
      <c r="CW41" s="544"/>
      <c r="CX41" s="574"/>
      <c r="CY41" s="3"/>
      <c r="CZ41" s="159"/>
      <c r="DA41" s="159"/>
      <c r="DB41" s="159"/>
      <c r="DC41" s="159"/>
      <c r="DD41" s="159"/>
      <c r="DE41" s="216"/>
      <c r="DF41" s="216"/>
      <c r="DG41" s="632"/>
      <c r="DH41" s="633"/>
      <c r="DI41" s="681"/>
      <c r="DJ41" s="681"/>
      <c r="DK41" s="681"/>
      <c r="DL41" s="681"/>
      <c r="DM41" s="681"/>
      <c r="DN41" s="681"/>
      <c r="DO41" s="681"/>
      <c r="DP41" s="653"/>
      <c r="DQ41" s="633"/>
      <c r="DR41" s="633"/>
      <c r="DS41" s="633"/>
      <c r="DT41" s="634"/>
      <c r="DU41" s="3"/>
      <c r="DV41" s="3"/>
      <c r="DW41" s="3"/>
      <c r="DX41" s="3"/>
      <c r="DY41" s="159"/>
      <c r="DZ41" s="216"/>
      <c r="EA41" s="92"/>
      <c r="EB41" s="92"/>
      <c r="EC41" s="92"/>
      <c r="ED41" s="97"/>
      <c r="EE41" s="3"/>
      <c r="EF41" s="3"/>
      <c r="EG41" s="3"/>
      <c r="EH41" s="3"/>
      <c r="EI41" s="3"/>
      <c r="EJ41" s="3"/>
      <c r="EK41" s="1"/>
    </row>
    <row r="42" spans="1:141" ht="18" customHeight="1">
      <c r="A42" s="1"/>
      <c r="B42" s="17"/>
      <c r="C42" s="17"/>
      <c r="D42" s="17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3"/>
      <c r="AA42" s="3"/>
      <c r="AB42" s="3"/>
      <c r="AC42" s="216" t="s">
        <v>69</v>
      </c>
      <c r="AD42" s="216"/>
      <c r="AE42" s="216"/>
      <c r="AF42" s="216"/>
      <c r="AG42" s="216"/>
      <c r="AH42" s="337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9"/>
      <c r="AZ42" s="159"/>
      <c r="BA42" s="159"/>
      <c r="BB42" s="159"/>
      <c r="BC42" s="377" t="s">
        <v>442</v>
      </c>
      <c r="BD42" s="374"/>
      <c r="BE42" s="554"/>
      <c r="BF42" s="374"/>
      <c r="BG42" s="374"/>
      <c r="BH42" s="126" t="s">
        <v>462</v>
      </c>
      <c r="BI42" s="429"/>
      <c r="BJ42" s="159"/>
      <c r="BK42" s="159"/>
      <c r="BL42" s="159"/>
      <c r="BM42" s="337"/>
      <c r="BN42" s="338"/>
      <c r="BO42" s="338"/>
      <c r="BP42" s="338"/>
      <c r="BQ42" s="338"/>
      <c r="BR42" s="339"/>
      <c r="BS42" s="159"/>
      <c r="BT42" s="159"/>
      <c r="BU42" s="159"/>
      <c r="BV42" s="337"/>
      <c r="BW42" s="338"/>
      <c r="BX42" s="338"/>
      <c r="BY42" s="429"/>
      <c r="BZ42" s="374"/>
      <c r="CA42" s="126"/>
      <c r="CB42" s="374"/>
      <c r="CC42" s="536"/>
      <c r="CD42" s="126" t="s">
        <v>479</v>
      </c>
      <c r="CE42" s="374"/>
      <c r="CF42" s="374"/>
      <c r="CG42" s="374"/>
      <c r="CH42" s="374"/>
      <c r="CI42" s="429"/>
      <c r="CJ42" s="159"/>
      <c r="CK42" s="159"/>
      <c r="CL42" s="159"/>
      <c r="CM42" s="377"/>
      <c r="CN42" s="429"/>
      <c r="CO42" s="377"/>
      <c r="CP42" s="374"/>
      <c r="CQ42" s="374" t="s">
        <v>502</v>
      </c>
      <c r="CR42" s="374"/>
      <c r="CS42" s="429"/>
      <c r="CT42" s="159"/>
      <c r="CU42" s="159"/>
      <c r="CV42" s="159"/>
      <c r="CW42" s="651" t="s">
        <v>506</v>
      </c>
      <c r="CX42" s="645"/>
      <c r="CY42" s="3"/>
      <c r="CZ42" s="159"/>
      <c r="DA42" s="159"/>
      <c r="DB42" s="159"/>
      <c r="DD42" s="159"/>
      <c r="DE42" s="216"/>
      <c r="DF42" s="216"/>
      <c r="DG42" s="632"/>
      <c r="DH42" s="633"/>
      <c r="DI42" s="681"/>
      <c r="DJ42" s="681"/>
      <c r="DK42" s="681"/>
      <c r="DL42" s="681"/>
      <c r="DM42" s="681"/>
      <c r="DN42" s="681"/>
      <c r="DO42" s="681"/>
      <c r="DP42" s="653"/>
      <c r="DQ42" s="633"/>
      <c r="DR42" s="633"/>
      <c r="DS42" s="633"/>
      <c r="DT42" s="634"/>
      <c r="DU42" s="3"/>
      <c r="DV42" s="3"/>
      <c r="DW42" s="3"/>
      <c r="DX42" s="3"/>
      <c r="DY42" s="159"/>
      <c r="DZ42" s="216"/>
      <c r="EA42" s="92"/>
      <c r="EB42" s="92"/>
      <c r="EC42" s="92"/>
      <c r="ED42" s="97"/>
      <c r="EE42" s="3"/>
      <c r="EF42" s="3"/>
      <c r="EG42" s="3"/>
      <c r="EH42" s="3"/>
      <c r="EI42" s="3"/>
      <c r="EJ42" s="3"/>
      <c r="EK42" s="1"/>
    </row>
    <row r="43" spans="1:141" ht="18" customHeight="1">
      <c r="A43" s="1"/>
      <c r="B43" s="17"/>
      <c r="C43" s="17"/>
      <c r="D43" s="17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334"/>
      <c r="AA43" s="335"/>
      <c r="AB43" s="335"/>
      <c r="AC43" s="336"/>
      <c r="AD43" s="216"/>
      <c r="AE43" s="216"/>
      <c r="AF43" s="216"/>
      <c r="AG43" s="216"/>
      <c r="AH43" s="337"/>
      <c r="AI43" s="338"/>
      <c r="AJ43" s="338"/>
      <c r="AK43" s="338"/>
      <c r="AL43" s="338"/>
      <c r="AM43" s="338"/>
      <c r="AN43" s="372" t="s">
        <v>315</v>
      </c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9"/>
      <c r="AZ43" s="159"/>
      <c r="BA43" s="159"/>
      <c r="BB43" s="159"/>
      <c r="BC43" s="379" t="s">
        <v>443</v>
      </c>
      <c r="BD43" s="555"/>
      <c r="BE43" s="556"/>
      <c r="BF43" s="374"/>
      <c r="BG43" s="374"/>
      <c r="BH43" s="374"/>
      <c r="BI43" s="429"/>
      <c r="BJ43" s="159"/>
      <c r="BK43" s="159"/>
      <c r="BL43" s="159"/>
      <c r="BM43" s="337"/>
      <c r="BN43" s="340" t="s">
        <v>303</v>
      </c>
      <c r="BO43" s="338"/>
      <c r="BP43" s="338"/>
      <c r="BQ43" s="338"/>
      <c r="BR43" s="339"/>
      <c r="BS43" s="159"/>
      <c r="BT43" s="159"/>
      <c r="BU43" s="159"/>
      <c r="BV43" s="337"/>
      <c r="BW43" s="338"/>
      <c r="BX43" s="338"/>
      <c r="BY43" s="429"/>
      <c r="BZ43" s="374"/>
      <c r="CA43" s="374"/>
      <c r="CB43" s="374"/>
      <c r="CC43" s="374"/>
      <c r="CD43" s="374"/>
      <c r="CE43" s="374"/>
      <c r="CF43" s="374"/>
      <c r="CG43" s="374"/>
      <c r="CH43" s="374"/>
      <c r="CI43" s="429"/>
      <c r="CJ43" s="159"/>
      <c r="CK43" s="159"/>
      <c r="CL43" s="159"/>
      <c r="CM43" s="377"/>
      <c r="CN43" s="429"/>
      <c r="CO43" s="379"/>
      <c r="CP43" s="141"/>
      <c r="CQ43" s="380"/>
      <c r="CR43" s="380"/>
      <c r="CS43" s="458"/>
      <c r="CT43" s="159"/>
      <c r="CU43" s="159"/>
      <c r="CV43" s="159"/>
      <c r="CW43" s="544"/>
      <c r="CX43" s="574"/>
      <c r="CY43" s="3"/>
      <c r="CZ43" s="159"/>
      <c r="DA43" s="159"/>
      <c r="DB43" s="159"/>
      <c r="DC43" s="159"/>
      <c r="DD43" s="159"/>
      <c r="DE43" s="216"/>
      <c r="DF43" s="216"/>
      <c r="DG43" s="632"/>
      <c r="DH43" s="633"/>
      <c r="DI43" s="633"/>
      <c r="DJ43" s="633"/>
      <c r="DK43" s="653"/>
      <c r="DL43" s="653"/>
      <c r="DM43" s="653"/>
      <c r="DN43" s="653"/>
      <c r="DO43" s="653"/>
      <c r="DP43" s="653"/>
      <c r="DQ43" s="633"/>
      <c r="DR43" s="633"/>
      <c r="DS43" s="633"/>
      <c r="DT43" s="634"/>
      <c r="DU43" s="3"/>
      <c r="DV43" s="3"/>
      <c r="DW43" s="3"/>
      <c r="DX43" s="3"/>
      <c r="DY43" s="159"/>
      <c r="DZ43" s="216"/>
      <c r="EA43" s="92"/>
      <c r="EB43" s="92"/>
      <c r="EC43" s="92"/>
      <c r="ED43" s="97"/>
      <c r="EE43" s="3"/>
      <c r="EF43" s="3"/>
      <c r="EG43" s="3"/>
      <c r="EH43" s="3"/>
      <c r="EI43" s="3"/>
      <c r="EJ43" s="3"/>
      <c r="EK43" s="1"/>
    </row>
    <row r="44" spans="1:141" ht="18" customHeight="1">
      <c r="A44" s="1"/>
      <c r="B44" s="17"/>
      <c r="C44" s="17"/>
      <c r="D44" s="17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337"/>
      <c r="AA44" s="338"/>
      <c r="AB44" s="338"/>
      <c r="AC44" s="339"/>
      <c r="AD44" s="216"/>
      <c r="AE44" s="216"/>
      <c r="AF44" s="216"/>
      <c r="AG44" s="216"/>
      <c r="AH44" s="337"/>
      <c r="AI44" s="338"/>
      <c r="AJ44" s="338"/>
      <c r="AK44" s="338"/>
      <c r="AL44" s="338"/>
      <c r="AM44" s="338"/>
      <c r="AN44" s="338"/>
      <c r="AO44" s="338"/>
      <c r="AP44" s="372"/>
      <c r="AQ44" s="338"/>
      <c r="AR44" s="338"/>
      <c r="AS44" s="338"/>
      <c r="AT44" s="338"/>
      <c r="AU44" s="338"/>
      <c r="AV44" s="338"/>
      <c r="AW44" s="338"/>
      <c r="AX44" s="338"/>
      <c r="AY44" s="339"/>
      <c r="AZ44" s="159"/>
      <c r="BA44" s="159"/>
      <c r="BB44" s="159"/>
      <c r="BC44" s="375"/>
      <c r="BD44" s="376"/>
      <c r="BE44" s="376"/>
      <c r="BF44" s="145"/>
      <c r="BG44" s="376"/>
      <c r="BH44" s="376"/>
      <c r="BI44" s="428"/>
      <c r="BJ44" s="159"/>
      <c r="BK44" s="159"/>
      <c r="BL44" s="159"/>
      <c r="BM44" s="337"/>
      <c r="BN44" s="338"/>
      <c r="BO44" s="319"/>
      <c r="BP44" s="338"/>
      <c r="BQ44" s="338"/>
      <c r="BR44" s="339"/>
      <c r="BS44" s="159"/>
      <c r="BT44" s="159"/>
      <c r="BU44" s="159"/>
      <c r="BV44" s="502"/>
      <c r="BW44" s="337" t="s">
        <v>484</v>
      </c>
      <c r="BX44" s="338"/>
      <c r="BY44" s="374"/>
      <c r="BZ44" s="334"/>
      <c r="CA44" s="335"/>
      <c r="CB44" s="335"/>
      <c r="CC44" s="335"/>
      <c r="CD44" s="335"/>
      <c r="CE44" s="335"/>
      <c r="CF44" s="335"/>
      <c r="CG44" s="335"/>
      <c r="CH44" s="335"/>
      <c r="CI44" s="336"/>
      <c r="CJ44" s="159"/>
      <c r="CK44" s="159"/>
      <c r="CL44" s="159"/>
      <c r="CM44" s="378" t="s">
        <v>88</v>
      </c>
      <c r="CN44" s="429"/>
      <c r="CO44" s="156"/>
      <c r="CP44" s="132"/>
      <c r="CQ44" s="157"/>
      <c r="CR44" s="157"/>
      <c r="CS44" s="158"/>
      <c r="CT44" s="159"/>
      <c r="CU44" s="159"/>
      <c r="CV44" s="159"/>
      <c r="CW44" s="544"/>
      <c r="CX44" s="574"/>
      <c r="CY44" s="3"/>
      <c r="CZ44" s="159"/>
      <c r="DA44" s="159"/>
      <c r="DB44" s="159"/>
      <c r="DD44" s="159"/>
      <c r="DE44" s="216"/>
      <c r="DF44" s="216"/>
      <c r="DG44" s="632"/>
      <c r="DH44" s="633"/>
      <c r="DI44" s="633"/>
      <c r="DJ44" s="633"/>
      <c r="DK44" s="653"/>
      <c r="DL44" s="653"/>
      <c r="DM44" s="653"/>
      <c r="DN44" s="653"/>
      <c r="DO44" s="653"/>
      <c r="DP44" s="653"/>
      <c r="DQ44" s="633"/>
      <c r="DR44" s="633"/>
      <c r="DS44" s="633"/>
      <c r="DT44" s="634"/>
      <c r="DU44" s="3"/>
      <c r="DV44" s="3"/>
      <c r="DW44" s="3"/>
      <c r="DX44" s="3"/>
      <c r="DY44" s="159"/>
      <c r="DZ44" s="216"/>
      <c r="EA44" s="674" t="s">
        <v>2</v>
      </c>
      <c r="EB44" s="674"/>
      <c r="EC44" s="92"/>
      <c r="ED44" s="97"/>
      <c r="EE44" s="3"/>
      <c r="EF44" s="3"/>
      <c r="EG44" s="3"/>
      <c r="EH44" s="3"/>
      <c r="EI44" s="3"/>
      <c r="EJ44" s="3"/>
      <c r="EK44" s="1"/>
    </row>
    <row r="45" spans="1:141" ht="18" customHeight="1">
      <c r="A45" s="1"/>
      <c r="B45" s="17"/>
      <c r="C45" s="17"/>
      <c r="D45" s="17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337"/>
      <c r="AA45" s="338" t="s">
        <v>291</v>
      </c>
      <c r="AB45" s="338"/>
      <c r="AC45" s="339"/>
      <c r="AD45" s="216"/>
      <c r="AE45" s="216"/>
      <c r="AF45" s="216"/>
      <c r="AG45" s="216"/>
      <c r="AH45" s="337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9"/>
      <c r="AZ45" s="159"/>
      <c r="BA45" s="159"/>
      <c r="BB45" s="159"/>
      <c r="BC45" s="377"/>
      <c r="BD45" s="374"/>
      <c r="BE45" s="535" t="s">
        <v>421</v>
      </c>
      <c r="BF45" s="535"/>
      <c r="BG45" s="374"/>
      <c r="BH45" s="374"/>
      <c r="BI45" s="429"/>
      <c r="BJ45" s="159"/>
      <c r="BK45" s="159"/>
      <c r="BL45" s="159"/>
      <c r="BM45" s="337"/>
      <c r="BN45" s="338"/>
      <c r="BO45" s="338"/>
      <c r="BP45" s="338"/>
      <c r="BQ45" s="338"/>
      <c r="BR45" s="339"/>
      <c r="BS45" s="159"/>
      <c r="BT45" s="159"/>
      <c r="BU45" s="159"/>
      <c r="BV45" s="337"/>
      <c r="BW45" s="338"/>
      <c r="BX45" s="338"/>
      <c r="BY45" s="374"/>
      <c r="BZ45" s="337"/>
      <c r="CA45" s="338"/>
      <c r="CB45" s="338"/>
      <c r="CC45" s="338"/>
      <c r="CD45" s="338"/>
      <c r="CE45" s="338"/>
      <c r="CF45" s="319" t="s">
        <v>388</v>
      </c>
      <c r="CG45" s="338"/>
      <c r="CH45" s="338"/>
      <c r="CI45" s="339"/>
      <c r="CJ45" s="159"/>
      <c r="CK45" s="159"/>
      <c r="CL45" s="159"/>
      <c r="CM45" s="378" t="s">
        <v>89</v>
      </c>
      <c r="CN45" s="429"/>
      <c r="CO45" s="156"/>
      <c r="CP45" s="157"/>
      <c r="CQ45" s="157"/>
      <c r="CR45" s="157"/>
      <c r="CS45" s="158"/>
      <c r="CT45" s="159"/>
      <c r="CU45" s="159"/>
      <c r="CV45" s="159"/>
      <c r="CW45" s="387" t="s">
        <v>460</v>
      </c>
      <c r="CX45" s="574"/>
      <c r="CY45" s="3"/>
      <c r="CZ45" s="159"/>
      <c r="DA45" s="159"/>
      <c r="DB45" s="159"/>
      <c r="DC45" s="159"/>
      <c r="DD45" s="159"/>
      <c r="DE45" s="216"/>
      <c r="DF45" s="216"/>
      <c r="DG45" s="632"/>
      <c r="DH45" s="633"/>
      <c r="DI45" s="633"/>
      <c r="DJ45" s="633"/>
      <c r="DK45" s="633"/>
      <c r="DL45" s="633"/>
      <c r="DM45" s="633"/>
      <c r="DN45" s="633"/>
      <c r="DO45" s="633"/>
      <c r="DP45" s="633"/>
      <c r="DQ45" s="633"/>
      <c r="DR45" s="633"/>
      <c r="DS45" s="633"/>
      <c r="DT45" s="634"/>
      <c r="DU45" s="3"/>
      <c r="DV45" s="3"/>
      <c r="DW45" s="3"/>
      <c r="DX45" s="3"/>
      <c r="DY45" s="159"/>
      <c r="DZ45" s="216"/>
      <c r="EA45" s="674"/>
      <c r="EB45" s="674"/>
      <c r="EC45" s="92"/>
      <c r="ED45" s="97"/>
      <c r="EE45" s="3"/>
      <c r="EF45" s="3"/>
      <c r="EG45" s="3"/>
      <c r="EH45" s="3"/>
      <c r="EI45" s="3"/>
      <c r="EJ45" s="3"/>
      <c r="EK45" s="1"/>
    </row>
    <row r="46" spans="1:141" ht="18" customHeight="1">
      <c r="A46" s="1"/>
      <c r="B46" s="17"/>
      <c r="C46" s="17"/>
      <c r="D46" s="17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337"/>
      <c r="AA46" s="338" t="s">
        <v>292</v>
      </c>
      <c r="AB46" s="338"/>
      <c r="AC46" s="339"/>
      <c r="AD46" s="216"/>
      <c r="AE46" s="216"/>
      <c r="AF46" s="216"/>
      <c r="AG46" s="216"/>
      <c r="AH46" s="341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3"/>
      <c r="AZ46" s="159"/>
      <c r="BA46" s="159"/>
      <c r="BB46" s="159"/>
      <c r="BC46" s="379"/>
      <c r="BD46" s="380"/>
      <c r="BE46" s="380"/>
      <c r="BF46" s="511"/>
      <c r="BG46" s="380"/>
      <c r="BH46" s="380"/>
      <c r="BI46" s="458"/>
      <c r="BJ46" s="159"/>
      <c r="BK46" s="159"/>
      <c r="BL46" s="159"/>
      <c r="BM46" s="341"/>
      <c r="BN46" s="342"/>
      <c r="BO46" s="342"/>
      <c r="BP46" s="342"/>
      <c r="BQ46" s="342"/>
      <c r="BR46" s="343"/>
      <c r="BS46" s="159"/>
      <c r="BT46" s="159"/>
      <c r="BU46" s="159"/>
      <c r="BV46" s="341"/>
      <c r="BW46" s="342"/>
      <c r="BX46" s="342"/>
      <c r="BY46" s="380"/>
      <c r="BZ46" s="341"/>
      <c r="CA46" s="342"/>
      <c r="CB46" s="342"/>
      <c r="CC46" s="342"/>
      <c r="CD46" s="342"/>
      <c r="CE46" s="342"/>
      <c r="CF46" s="342"/>
      <c r="CG46" s="342"/>
      <c r="CH46" s="342"/>
      <c r="CI46" s="343"/>
      <c r="CJ46" s="159"/>
      <c r="CK46" s="159"/>
      <c r="CL46" s="159"/>
      <c r="CM46" s="379"/>
      <c r="CN46" s="458"/>
      <c r="CO46" s="160"/>
      <c r="CP46" s="161"/>
      <c r="CQ46" s="161"/>
      <c r="CR46" s="161"/>
      <c r="CS46" s="162"/>
      <c r="CT46" s="159"/>
      <c r="CU46" s="159"/>
      <c r="CV46" s="159"/>
      <c r="CW46" s="431" t="s">
        <v>16</v>
      </c>
      <c r="CX46" s="645"/>
      <c r="CY46" s="3"/>
      <c r="CZ46" s="159"/>
      <c r="DA46" s="159"/>
      <c r="DB46" s="159"/>
      <c r="DD46" s="159"/>
      <c r="DE46" s="216"/>
      <c r="DF46" s="216"/>
      <c r="DG46" s="632"/>
      <c r="DH46" s="633"/>
      <c r="DI46" s="633"/>
      <c r="DJ46" s="633"/>
      <c r="DK46" s="633"/>
      <c r="DL46" s="633"/>
      <c r="DM46" s="633"/>
      <c r="DN46" s="633"/>
      <c r="DO46" s="633"/>
      <c r="DP46" s="633"/>
      <c r="DQ46" s="633"/>
      <c r="DR46" s="633"/>
      <c r="DS46" s="633"/>
      <c r="DT46" s="634"/>
      <c r="DU46" s="3"/>
      <c r="DV46" s="3"/>
      <c r="DW46" s="3"/>
      <c r="DX46" s="3"/>
      <c r="DY46" s="159"/>
      <c r="DZ46" s="216"/>
      <c r="EA46" s="92"/>
      <c r="EB46" s="92"/>
      <c r="EC46" s="92"/>
      <c r="ED46" s="97"/>
      <c r="EE46" s="3"/>
      <c r="EF46" s="3"/>
      <c r="EG46" s="3"/>
      <c r="EH46" s="3"/>
      <c r="EI46" s="3"/>
      <c r="EJ46" s="3"/>
      <c r="EK46" s="1"/>
    </row>
    <row r="47" spans="1:141" ht="18" customHeight="1">
      <c r="A47" s="1"/>
      <c r="B47" s="17"/>
      <c r="C47" s="17"/>
      <c r="D47" s="17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341"/>
      <c r="AA47" s="342"/>
      <c r="AB47" s="342"/>
      <c r="AC47" s="343"/>
      <c r="AD47" s="216"/>
      <c r="AE47" s="216"/>
      <c r="AF47" s="216"/>
      <c r="AG47" s="216"/>
      <c r="AH47" s="159"/>
      <c r="AI47" s="159"/>
      <c r="AJ47" s="159"/>
      <c r="AK47" s="159"/>
      <c r="AL47" s="159"/>
      <c r="AM47" s="159"/>
      <c r="AN47" s="159"/>
      <c r="AO47" s="159"/>
      <c r="AQ47" s="159"/>
      <c r="AR47" s="159"/>
      <c r="AS47" s="159" t="s">
        <v>497</v>
      </c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 t="s">
        <v>70</v>
      </c>
      <c r="BG47" s="159"/>
      <c r="BH47" s="159"/>
      <c r="BI47" s="159"/>
      <c r="BJ47" s="159"/>
      <c r="BK47" s="159"/>
      <c r="BL47" s="159"/>
      <c r="BM47" s="159"/>
      <c r="BN47" s="159"/>
      <c r="BP47" s="159" t="s">
        <v>75</v>
      </c>
      <c r="BQ47" s="159"/>
      <c r="BR47" s="159"/>
      <c r="BS47" s="159"/>
      <c r="BT47" s="159"/>
      <c r="BU47" s="159"/>
      <c r="BV47" s="159"/>
      <c r="BX47" s="159" t="s">
        <v>76</v>
      </c>
      <c r="BY47" s="159"/>
      <c r="BZ47" s="159"/>
      <c r="CA47" s="159"/>
      <c r="CB47" s="159"/>
      <c r="CC47" s="159"/>
      <c r="CD47" s="159"/>
      <c r="CE47" s="159"/>
      <c r="CF47" s="159"/>
      <c r="CH47" s="159" t="s">
        <v>77</v>
      </c>
      <c r="CI47" s="159"/>
      <c r="CJ47" s="159"/>
      <c r="CK47" s="159"/>
      <c r="CL47" s="159"/>
      <c r="CM47" s="159" t="s">
        <v>429</v>
      </c>
      <c r="CN47" s="159"/>
      <c r="CO47" s="159"/>
      <c r="CP47" s="159"/>
      <c r="CR47" s="159" t="s">
        <v>86</v>
      </c>
      <c r="CS47" s="159"/>
      <c r="CT47" s="159"/>
      <c r="CU47" s="159"/>
      <c r="CV47" s="159"/>
      <c r="CW47" s="159" t="s">
        <v>87</v>
      </c>
      <c r="CY47" s="159"/>
      <c r="CZ47" s="159"/>
      <c r="DA47" s="159"/>
      <c r="DB47" s="159"/>
      <c r="DC47" s="159"/>
      <c r="DD47" s="159"/>
      <c r="DE47" s="216"/>
      <c r="DF47" s="216"/>
      <c r="DG47" s="632"/>
      <c r="DH47" s="633"/>
      <c r="DI47" s="633"/>
      <c r="DJ47" s="633"/>
      <c r="DK47" s="633"/>
      <c r="DL47" s="633"/>
      <c r="DM47" s="633"/>
      <c r="DN47" s="633"/>
      <c r="DO47" s="633"/>
      <c r="DP47" s="633"/>
      <c r="DQ47" s="633"/>
      <c r="DR47" s="633"/>
      <c r="DS47" s="633"/>
      <c r="DT47" s="634"/>
      <c r="DU47" s="3"/>
      <c r="DV47" s="3"/>
      <c r="DW47" s="3"/>
      <c r="DX47" s="3"/>
      <c r="DY47" s="159"/>
      <c r="DZ47" s="216"/>
      <c r="EA47" s="92"/>
      <c r="EB47" s="92"/>
      <c r="EC47" s="21"/>
      <c r="ED47" s="97"/>
      <c r="EE47" s="3"/>
      <c r="EF47" s="3"/>
      <c r="EG47" s="3"/>
      <c r="EH47" s="3"/>
      <c r="EI47" s="3"/>
      <c r="EJ47" s="3"/>
      <c r="EK47" s="1"/>
    </row>
    <row r="48" spans="1:141" ht="18" customHeight="1">
      <c r="A48" s="1"/>
      <c r="B48" s="17"/>
      <c r="C48" s="17"/>
      <c r="D48" s="17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16"/>
      <c r="AA48" s="216"/>
      <c r="AB48" s="216"/>
      <c r="AC48" s="216"/>
      <c r="AD48" s="216"/>
      <c r="AE48" s="216"/>
      <c r="AF48" s="216"/>
      <c r="AG48" s="216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216"/>
      <c r="DF48" s="216"/>
      <c r="DG48" s="632"/>
      <c r="DH48" s="633"/>
      <c r="DI48" s="633"/>
      <c r="DJ48" s="633"/>
      <c r="DK48" s="633"/>
      <c r="DL48" s="633"/>
      <c r="DM48" s="633"/>
      <c r="DN48" s="633"/>
      <c r="DO48" s="633"/>
      <c r="DP48" s="633"/>
      <c r="DQ48" s="633"/>
      <c r="DR48" s="633"/>
      <c r="DS48" s="633"/>
      <c r="DT48" s="634"/>
      <c r="DU48" s="3"/>
      <c r="DV48" s="3"/>
      <c r="DW48" s="3"/>
      <c r="DX48" s="3"/>
      <c r="DY48" s="159"/>
      <c r="DZ48" s="216"/>
      <c r="EA48" s="92"/>
      <c r="EB48" s="92"/>
      <c r="EC48" s="21"/>
      <c r="ED48" s="97"/>
      <c r="EE48" s="3"/>
      <c r="EF48" s="3"/>
      <c r="EG48" s="3"/>
      <c r="EH48" s="3"/>
      <c r="EI48" s="3"/>
      <c r="EJ48" s="3"/>
      <c r="EK48" s="1"/>
    </row>
    <row r="49" spans="1:141" ht="18" customHeight="1">
      <c r="A49" s="1"/>
      <c r="B49" s="17"/>
      <c r="C49" s="17"/>
      <c r="D49" s="17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16"/>
      <c r="AA49" s="216"/>
      <c r="AB49" s="216"/>
      <c r="AC49" s="216"/>
      <c r="AD49" s="216"/>
      <c r="AE49" s="216"/>
      <c r="AF49" s="216"/>
      <c r="AG49" s="216"/>
      <c r="AH49" s="159"/>
      <c r="AI49" s="159" t="s">
        <v>71</v>
      </c>
      <c r="AJ49" s="159"/>
      <c r="AL49" s="159"/>
      <c r="AM49" s="159"/>
      <c r="AN49" s="159"/>
      <c r="AO49" s="159"/>
      <c r="AP49" s="159" t="s">
        <v>72</v>
      </c>
      <c r="AQ49" s="159"/>
      <c r="AR49" s="159"/>
      <c r="AS49" s="159"/>
      <c r="AT49" s="159"/>
      <c r="AU49" s="159"/>
      <c r="AV49" s="159"/>
      <c r="AW49" s="159" t="s">
        <v>73</v>
      </c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 t="s">
        <v>74</v>
      </c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 t="s">
        <v>78</v>
      </c>
      <c r="BZ49" s="159"/>
      <c r="CA49" s="159"/>
      <c r="CB49" s="159"/>
      <c r="CC49" s="159"/>
      <c r="CD49" s="159"/>
      <c r="CE49" s="159"/>
      <c r="CF49" s="159"/>
      <c r="CG49" s="159" t="s">
        <v>79</v>
      </c>
      <c r="CH49" s="159"/>
      <c r="CI49" s="159"/>
      <c r="CJ49" s="159"/>
      <c r="CK49" s="159"/>
      <c r="CL49" s="159"/>
      <c r="CM49" s="159"/>
      <c r="CN49" s="159"/>
      <c r="CP49" s="159"/>
      <c r="CQ49" s="159"/>
      <c r="CR49" s="159"/>
      <c r="CT49" s="159"/>
      <c r="CU49" s="159"/>
      <c r="CV49" s="159"/>
      <c r="CW49" s="159"/>
      <c r="CX49" s="159" t="s">
        <v>509</v>
      </c>
      <c r="CZ49" s="159"/>
      <c r="DB49" s="159"/>
      <c r="DC49" s="159"/>
      <c r="DD49" s="159"/>
      <c r="DE49" s="216"/>
      <c r="DF49" s="216"/>
      <c r="DG49" s="632"/>
      <c r="DH49" s="633"/>
      <c r="DI49" s="633"/>
      <c r="DJ49" s="633"/>
      <c r="DK49" s="633"/>
      <c r="DL49" s="633"/>
      <c r="DM49" s="633"/>
      <c r="DN49" s="633"/>
      <c r="DO49" s="633"/>
      <c r="DP49" s="633"/>
      <c r="DQ49" s="633"/>
      <c r="DR49" s="633"/>
      <c r="DS49" s="633"/>
      <c r="DT49" s="634"/>
      <c r="DU49" s="3"/>
      <c r="DV49" s="3"/>
      <c r="DW49" s="3"/>
      <c r="DX49" s="3"/>
      <c r="DY49" s="159"/>
      <c r="DZ49" s="216"/>
      <c r="EA49" s="92"/>
      <c r="EB49" s="92"/>
      <c r="EC49" s="21"/>
      <c r="ED49" s="97"/>
      <c r="EE49" s="3"/>
      <c r="EF49" s="3"/>
      <c r="EG49" s="3"/>
      <c r="EH49" s="3"/>
      <c r="EI49" s="3"/>
      <c r="EJ49" s="3"/>
      <c r="EK49" s="1"/>
    </row>
    <row r="50" spans="1:141" ht="18" customHeight="1">
      <c r="A50" s="1"/>
      <c r="B50" s="17"/>
      <c r="C50" s="17"/>
      <c r="D50" s="17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16"/>
      <c r="AA50" s="216"/>
      <c r="AB50" s="216"/>
      <c r="AC50" s="216"/>
      <c r="AD50" s="216"/>
      <c r="AE50" s="216"/>
      <c r="AF50" s="216"/>
      <c r="AG50" s="216"/>
      <c r="AH50" s="560"/>
      <c r="AI50" s="546"/>
      <c r="AJ50" s="561" t="s">
        <v>425</v>
      </c>
      <c r="AK50" s="376"/>
      <c r="AL50" s="428"/>
      <c r="AM50" s="334"/>
      <c r="AN50" s="335"/>
      <c r="AO50" s="335"/>
      <c r="AP50" s="335"/>
      <c r="AQ50" s="336"/>
      <c r="AR50" s="159"/>
      <c r="AS50" s="159"/>
      <c r="AT50" s="159"/>
      <c r="AU50" s="552"/>
      <c r="AV50" s="335"/>
      <c r="AW50" s="335"/>
      <c r="AX50" s="335"/>
      <c r="AY50" s="336"/>
      <c r="AZ50" s="159"/>
      <c r="BA50" s="159"/>
      <c r="BB50" s="159"/>
      <c r="BC50" s="334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6"/>
      <c r="BS50" s="159"/>
      <c r="BT50" s="159"/>
      <c r="BU50" s="159"/>
      <c r="BV50" s="334"/>
      <c r="BW50" s="335"/>
      <c r="BX50" s="335"/>
      <c r="BY50" s="335"/>
      <c r="BZ50" s="335"/>
      <c r="CA50" s="335"/>
      <c r="CB50" s="335"/>
      <c r="CC50" s="336"/>
      <c r="CD50" s="375"/>
      <c r="CE50" s="376"/>
      <c r="CF50" s="376"/>
      <c r="CG50" s="376"/>
      <c r="CH50" s="376"/>
      <c r="CI50" s="428"/>
      <c r="CJ50" s="159"/>
      <c r="CK50" s="159"/>
      <c r="CL50" s="159"/>
      <c r="CM50" s="159"/>
      <c r="CN50" s="159" t="s">
        <v>90</v>
      </c>
      <c r="CO50" s="159"/>
      <c r="CP50" s="159"/>
      <c r="CQ50" s="159"/>
      <c r="CR50" s="159"/>
      <c r="CS50" s="159"/>
      <c r="CT50" s="159" t="s">
        <v>91</v>
      </c>
      <c r="CU50" s="159"/>
      <c r="CV50" s="159"/>
      <c r="CW50" s="159"/>
      <c r="CX50" s="334"/>
      <c r="CY50" s="335"/>
      <c r="CZ50" s="335"/>
      <c r="DA50" s="335"/>
      <c r="DB50" s="336"/>
      <c r="DC50" s="159"/>
      <c r="DD50" s="159"/>
      <c r="DE50" s="216"/>
      <c r="DF50" s="216"/>
      <c r="DG50" s="632"/>
      <c r="DH50" s="633"/>
      <c r="DI50" s="633"/>
      <c r="DJ50" s="633"/>
      <c r="DK50" s="633"/>
      <c r="DL50" s="633"/>
      <c r="DM50" s="633"/>
      <c r="DN50" s="633"/>
      <c r="DO50" s="633"/>
      <c r="DP50" s="633"/>
      <c r="DQ50" s="633"/>
      <c r="DR50" s="633"/>
      <c r="DS50" s="633"/>
      <c r="DT50" s="634"/>
      <c r="DU50" s="3"/>
      <c r="DV50" s="3"/>
      <c r="DW50" s="3"/>
      <c r="DX50" s="3"/>
      <c r="DY50" s="159"/>
      <c r="DZ50" s="216"/>
      <c r="EA50" s="92"/>
      <c r="EB50" s="92"/>
      <c r="EC50" s="21"/>
      <c r="ED50" s="97"/>
      <c r="EE50" s="3"/>
      <c r="EF50" s="3"/>
      <c r="EG50" s="3"/>
      <c r="EH50" s="3"/>
      <c r="EI50" s="3"/>
      <c r="EJ50" s="3"/>
      <c r="EK50" s="1"/>
    </row>
    <row r="51" spans="1:141" ht="18" customHeight="1">
      <c r="A51" s="1"/>
      <c r="B51" s="17"/>
      <c r="C51" s="17"/>
      <c r="D51" s="17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16"/>
      <c r="AA51" s="216"/>
      <c r="AB51" s="216"/>
      <c r="AC51" s="216"/>
      <c r="AD51" s="216"/>
      <c r="AE51" s="216"/>
      <c r="AF51" s="216"/>
      <c r="AG51" s="216"/>
      <c r="AH51" s="379"/>
      <c r="AI51" s="380" t="s">
        <v>426</v>
      </c>
      <c r="AJ51" s="380"/>
      <c r="AK51" s="380"/>
      <c r="AL51" s="458"/>
      <c r="AM51" s="337"/>
      <c r="AN51" s="503"/>
      <c r="AO51" s="527" t="s">
        <v>491</v>
      </c>
      <c r="AP51" s="338"/>
      <c r="AQ51" s="339"/>
      <c r="AR51" s="159"/>
      <c r="AS51" s="159"/>
      <c r="AT51" s="159"/>
      <c r="AU51" s="361"/>
      <c r="AV51" s="338"/>
      <c r="AW51" s="319" t="s">
        <v>348</v>
      </c>
      <c r="AX51" s="338"/>
      <c r="AY51" s="339"/>
      <c r="AZ51" s="159"/>
      <c r="BA51" s="159"/>
      <c r="BB51" s="159"/>
      <c r="BC51" s="337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9"/>
      <c r="BS51" s="159"/>
      <c r="BT51" s="159"/>
      <c r="BU51" s="159"/>
      <c r="BV51" s="337"/>
      <c r="BW51" s="338"/>
      <c r="BX51" s="338"/>
      <c r="BY51" s="338"/>
      <c r="BZ51" s="338"/>
      <c r="CA51" s="338"/>
      <c r="CB51" s="338"/>
      <c r="CC51" s="339"/>
      <c r="CD51" s="377"/>
      <c r="CE51" s="523"/>
      <c r="CF51" s="126"/>
      <c r="CG51" s="126" t="s">
        <v>390</v>
      </c>
      <c r="CH51" s="374"/>
      <c r="CI51" s="429"/>
      <c r="CJ51" s="159"/>
      <c r="CK51" s="159"/>
      <c r="CL51" s="159"/>
      <c r="CM51" s="334"/>
      <c r="CN51" s="335"/>
      <c r="CO51" s="335"/>
      <c r="CP51" s="335"/>
      <c r="CQ51" s="335"/>
      <c r="CR51" s="335"/>
      <c r="CS51" s="375"/>
      <c r="CT51" s="428"/>
      <c r="CU51" s="159"/>
      <c r="CV51" s="159"/>
      <c r="CW51" s="159"/>
      <c r="CX51" s="337"/>
      <c r="CY51" s="338"/>
      <c r="CZ51" s="338"/>
      <c r="DA51" s="338"/>
      <c r="DB51" s="339"/>
      <c r="DC51" s="159"/>
      <c r="DD51" s="159"/>
      <c r="DE51" s="216"/>
      <c r="DF51" s="216"/>
      <c r="DG51" s="632"/>
      <c r="DH51" s="633"/>
      <c r="DI51" s="633"/>
      <c r="DJ51" s="633"/>
      <c r="DK51" s="633"/>
      <c r="DL51" s="633"/>
      <c r="DM51" s="633"/>
      <c r="DN51" s="633"/>
      <c r="DO51" s="633"/>
      <c r="DP51" s="633"/>
      <c r="DQ51" s="633"/>
      <c r="DR51" s="633"/>
      <c r="DS51" s="633"/>
      <c r="DT51" s="634"/>
      <c r="DU51" s="3"/>
      <c r="DV51" s="3"/>
      <c r="DW51" s="3"/>
      <c r="DX51" s="3"/>
      <c r="DY51" s="159"/>
      <c r="DZ51" s="216"/>
      <c r="EA51" s="92"/>
      <c r="EB51" s="92"/>
      <c r="EC51" s="21"/>
      <c r="ED51" s="97"/>
      <c r="EE51" s="3"/>
      <c r="EF51" s="3"/>
      <c r="EG51" s="3"/>
      <c r="EH51" s="3"/>
      <c r="EI51" s="3"/>
      <c r="EJ51" s="3"/>
      <c r="EK51" s="1"/>
    </row>
    <row r="52" spans="1:141" ht="18" customHeight="1">
      <c r="A52" s="1"/>
      <c r="B52" s="17"/>
      <c r="C52" s="17"/>
      <c r="D52" s="17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16"/>
      <c r="AA52" s="216"/>
      <c r="AB52" s="216"/>
      <c r="AC52" s="216"/>
      <c r="AD52" s="216"/>
      <c r="AE52" s="216"/>
      <c r="AF52" s="216"/>
      <c r="AG52" s="216"/>
      <c r="AH52" s="334"/>
      <c r="AI52" s="335"/>
      <c r="AJ52" s="371"/>
      <c r="AK52" s="335"/>
      <c r="AL52" s="336"/>
      <c r="AM52" s="341"/>
      <c r="AN52" s="342"/>
      <c r="AO52" s="322" t="s">
        <v>492</v>
      </c>
      <c r="AP52" s="342"/>
      <c r="AQ52" s="343"/>
      <c r="AR52" s="159"/>
      <c r="AS52" s="159"/>
      <c r="AT52" s="159"/>
      <c r="AU52" s="361"/>
      <c r="AV52" s="338"/>
      <c r="AW52" s="338"/>
      <c r="AX52" s="338"/>
      <c r="AY52" s="339"/>
      <c r="AZ52" s="159"/>
      <c r="BA52" s="159"/>
      <c r="BB52" s="159"/>
      <c r="BC52" s="337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8"/>
      <c r="BQ52" s="338"/>
      <c r="BR52" s="339"/>
      <c r="BS52" s="159"/>
      <c r="BT52" s="159"/>
      <c r="BU52" s="159"/>
      <c r="BV52" s="337"/>
      <c r="BW52" s="338"/>
      <c r="BX52" s="338"/>
      <c r="BY52" s="338"/>
      <c r="BZ52" s="338"/>
      <c r="CA52" s="338"/>
      <c r="CB52" s="338"/>
      <c r="CC52" s="339"/>
      <c r="CD52" s="377"/>
      <c r="CE52" s="374"/>
      <c r="CF52" s="374"/>
      <c r="CG52" s="374"/>
      <c r="CH52" s="374"/>
      <c r="CI52" s="429"/>
      <c r="CJ52" s="159"/>
      <c r="CK52" s="159"/>
      <c r="CL52" s="159"/>
      <c r="CM52" s="337"/>
      <c r="CN52" s="597" t="s">
        <v>464</v>
      </c>
      <c r="CO52" s="528"/>
      <c r="CP52" s="503"/>
      <c r="CQ52" s="319"/>
      <c r="CR52" s="338"/>
      <c r="CS52" s="377"/>
      <c r="CT52" s="429" t="s">
        <v>504</v>
      </c>
      <c r="CU52" s="159"/>
      <c r="CV52" s="159"/>
      <c r="CW52" s="159"/>
      <c r="CX52" s="337"/>
      <c r="CY52" s="338"/>
      <c r="CZ52" s="319" t="s">
        <v>375</v>
      </c>
      <c r="DA52" s="338"/>
      <c r="DB52" s="339"/>
      <c r="DC52" s="159"/>
      <c r="DD52" s="159"/>
      <c r="DE52" s="216"/>
      <c r="DF52" s="216"/>
      <c r="DG52" s="632"/>
      <c r="DH52" s="633"/>
      <c r="DI52" s="633"/>
      <c r="DJ52" s="633"/>
      <c r="DK52" s="633"/>
      <c r="DL52" s="633"/>
      <c r="DM52" s="633"/>
      <c r="DN52" s="633"/>
      <c r="DO52" s="633"/>
      <c r="DP52" s="633"/>
      <c r="DQ52" s="633"/>
      <c r="DR52" s="633"/>
      <c r="DS52" s="633"/>
      <c r="DT52" s="634"/>
      <c r="DU52" s="3"/>
      <c r="DV52" s="3"/>
      <c r="DW52" s="3"/>
      <c r="DX52" s="3"/>
      <c r="DY52" s="159"/>
      <c r="DZ52" s="216"/>
      <c r="EA52" s="92"/>
      <c r="EB52" s="92"/>
      <c r="EC52" s="21"/>
      <c r="ED52" s="97"/>
      <c r="EE52" s="3"/>
      <c r="EF52" s="3"/>
      <c r="EG52" s="3"/>
      <c r="EH52" s="3"/>
      <c r="EI52" s="3"/>
      <c r="EJ52" s="3"/>
      <c r="EK52" s="1"/>
    </row>
    <row r="53" spans="1:141" ht="18" customHeight="1">
      <c r="A53" s="1"/>
      <c r="B53" s="17"/>
      <c r="C53" s="17"/>
      <c r="D53" s="17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16"/>
      <c r="AA53" s="216"/>
      <c r="AB53" s="216"/>
      <c r="AC53" s="216"/>
      <c r="AD53" s="216"/>
      <c r="AE53" s="216"/>
      <c r="AF53" s="216"/>
      <c r="AG53" s="216"/>
      <c r="AH53" s="337"/>
      <c r="AI53" s="338"/>
      <c r="AJ53" s="503"/>
      <c r="AK53" s="503"/>
      <c r="AL53" s="339"/>
      <c r="AM53" s="334"/>
      <c r="AN53" s="335"/>
      <c r="AO53" s="335"/>
      <c r="AP53" s="335"/>
      <c r="AQ53" s="336"/>
      <c r="AR53" s="159"/>
      <c r="AS53" s="159"/>
      <c r="AT53" s="159"/>
      <c r="AU53" s="375"/>
      <c r="AV53" s="376"/>
      <c r="AW53" s="376"/>
      <c r="AX53" s="376"/>
      <c r="AY53" s="428"/>
      <c r="AZ53" s="159"/>
      <c r="BA53" s="159"/>
      <c r="BB53" s="159"/>
      <c r="BC53" s="337"/>
      <c r="BD53" s="338"/>
      <c r="BE53" s="338"/>
      <c r="BF53" s="340" t="s">
        <v>285</v>
      </c>
      <c r="BG53" s="338"/>
      <c r="BH53" s="338"/>
      <c r="BI53" s="338"/>
      <c r="BJ53" s="319"/>
      <c r="BK53" s="319"/>
      <c r="BL53" s="338"/>
      <c r="BM53" s="338"/>
      <c r="BN53" s="338"/>
      <c r="BO53" s="338"/>
      <c r="BP53" s="338"/>
      <c r="BQ53" s="338"/>
      <c r="BR53" s="339"/>
      <c r="BS53" s="159"/>
      <c r="BT53" s="159"/>
      <c r="BU53" s="159"/>
      <c r="BV53" s="344" t="s">
        <v>285</v>
      </c>
      <c r="BW53" s="345"/>
      <c r="BX53" s="338"/>
      <c r="BY53" s="319"/>
      <c r="BZ53" s="338"/>
      <c r="CA53" s="338"/>
      <c r="CB53" s="338"/>
      <c r="CC53" s="338"/>
      <c r="CD53" s="334"/>
      <c r="CE53" s="335"/>
      <c r="CF53" s="335"/>
      <c r="CG53" s="335"/>
      <c r="CH53" s="335"/>
      <c r="CI53" s="336"/>
      <c r="CJ53" s="159"/>
      <c r="CK53" s="159"/>
      <c r="CL53" s="159"/>
      <c r="CM53" s="337"/>
      <c r="CN53" s="338"/>
      <c r="CO53" s="338"/>
      <c r="CP53" s="338"/>
      <c r="CQ53" s="338"/>
      <c r="CR53" s="338"/>
      <c r="CS53" s="377"/>
      <c r="CT53" s="429" t="s">
        <v>505</v>
      </c>
      <c r="CU53" s="159"/>
      <c r="CV53" s="159"/>
      <c r="CW53" s="159"/>
      <c r="CX53" s="337"/>
      <c r="CY53" s="338"/>
      <c r="CZ53" s="338"/>
      <c r="DA53" s="338"/>
      <c r="DB53" s="339"/>
      <c r="DC53" s="159"/>
      <c r="DD53" s="159"/>
      <c r="DE53" s="216"/>
      <c r="DF53" s="216"/>
      <c r="DG53" s="632"/>
      <c r="DH53" s="633"/>
      <c r="DI53" s="633"/>
      <c r="DJ53" s="633"/>
      <c r="DK53" s="633"/>
      <c r="DL53" s="633"/>
      <c r="DM53" s="633"/>
      <c r="DN53" s="633"/>
      <c r="DO53" s="633"/>
      <c r="DP53" s="633"/>
      <c r="DQ53" s="633"/>
      <c r="DR53" s="633"/>
      <c r="DS53" s="633"/>
      <c r="DT53" s="634"/>
      <c r="DU53" s="3"/>
      <c r="DV53" s="3"/>
      <c r="DW53" s="3"/>
      <c r="DX53" s="3"/>
      <c r="DY53" s="159"/>
      <c r="DZ53" s="216"/>
      <c r="EA53" s="92"/>
      <c r="EB53" s="21"/>
      <c r="EC53" s="21"/>
      <c r="ED53" s="97"/>
      <c r="EE53" s="3"/>
      <c r="EF53" s="3"/>
      <c r="EG53" s="3"/>
      <c r="EH53" s="3"/>
      <c r="EI53" s="3"/>
      <c r="EJ53" s="3"/>
      <c r="EK53" s="1"/>
    </row>
    <row r="54" spans="1:141" ht="18" customHeight="1">
      <c r="A54" s="1"/>
      <c r="B54" s="17"/>
      <c r="C54" s="17"/>
      <c r="D54" s="17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16"/>
      <c r="AA54" s="216"/>
      <c r="AB54" s="216"/>
      <c r="AC54" s="216"/>
      <c r="AD54" s="216"/>
      <c r="AE54" s="216"/>
      <c r="AF54" s="216"/>
      <c r="AG54" s="216"/>
      <c r="AH54" s="337"/>
      <c r="AI54" s="528"/>
      <c r="AJ54" s="319" t="s">
        <v>423</v>
      </c>
      <c r="AK54" s="338"/>
      <c r="AL54" s="339"/>
      <c r="AM54" s="337"/>
      <c r="AN54" s="349" t="s">
        <v>302</v>
      </c>
      <c r="AO54" s="338"/>
      <c r="AP54" s="338"/>
      <c r="AQ54" s="339"/>
      <c r="AR54" s="159"/>
      <c r="AS54" s="159"/>
      <c r="AT54" s="159"/>
      <c r="AU54" s="377"/>
      <c r="AV54" s="536"/>
      <c r="AW54" s="374" t="s">
        <v>445</v>
      </c>
      <c r="AX54" s="374"/>
      <c r="AY54" s="429"/>
      <c r="AZ54" s="159"/>
      <c r="BA54" s="159"/>
      <c r="BB54" s="159"/>
      <c r="BC54" s="337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9"/>
      <c r="BS54" s="159"/>
      <c r="BT54" s="159"/>
      <c r="BU54" s="159"/>
      <c r="BV54" s="337"/>
      <c r="BW54" s="338"/>
      <c r="BX54" s="338"/>
      <c r="BY54" s="338"/>
      <c r="BZ54" s="338"/>
      <c r="CA54" s="338"/>
      <c r="CB54" s="338"/>
      <c r="CC54" s="338"/>
      <c r="CD54" s="337"/>
      <c r="CE54" s="338"/>
      <c r="CF54" s="338" t="s">
        <v>366</v>
      </c>
      <c r="CG54" s="338"/>
      <c r="CH54" s="338"/>
      <c r="CI54" s="339"/>
      <c r="CJ54" s="159"/>
      <c r="CK54" s="159"/>
      <c r="CL54" s="159"/>
      <c r="CM54" s="560"/>
      <c r="CN54" s="614"/>
      <c r="CO54" s="376"/>
      <c r="CP54" s="145" t="s">
        <v>495</v>
      </c>
      <c r="CQ54" s="376"/>
      <c r="CR54" s="376"/>
      <c r="CS54" s="376"/>
      <c r="CT54" s="428"/>
      <c r="CU54" s="159"/>
      <c r="CV54" s="159"/>
      <c r="CW54" s="159"/>
      <c r="CX54" s="375"/>
      <c r="CY54" s="376"/>
      <c r="CZ54" s="376"/>
      <c r="DA54" s="376"/>
      <c r="DB54" s="428"/>
      <c r="DC54" s="159"/>
      <c r="DD54" s="159"/>
      <c r="DE54" s="216"/>
      <c r="DF54" s="216"/>
      <c r="DG54" s="632"/>
      <c r="DH54" s="633"/>
      <c r="DI54" s="633"/>
      <c r="DJ54" s="633"/>
      <c r="DK54" s="633"/>
      <c r="DL54" s="633"/>
      <c r="DM54" s="633"/>
      <c r="DN54" s="633"/>
      <c r="DO54" s="633"/>
      <c r="DP54" s="633"/>
      <c r="DQ54" s="633"/>
      <c r="DR54" s="633"/>
      <c r="DS54" s="633"/>
      <c r="DT54" s="634"/>
      <c r="DU54" s="3"/>
      <c r="DV54" s="3"/>
      <c r="DW54" s="3"/>
      <c r="DX54" s="3"/>
      <c r="DY54" s="159"/>
      <c r="DZ54" s="216"/>
      <c r="EA54" s="92"/>
      <c r="EB54" s="21"/>
      <c r="EC54" s="21"/>
      <c r="ED54" s="97"/>
      <c r="EE54" s="3"/>
      <c r="EF54" s="3"/>
      <c r="EG54" s="3"/>
      <c r="EH54" s="3"/>
      <c r="EI54" s="3"/>
      <c r="EJ54" s="3"/>
      <c r="EK54" s="1"/>
    </row>
    <row r="55" spans="1:141" ht="18" customHeight="1">
      <c r="A55" s="1"/>
      <c r="B55" s="17"/>
      <c r="C55" s="17"/>
      <c r="D55" s="17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16"/>
      <c r="AA55" s="216"/>
      <c r="AB55" s="216"/>
      <c r="AC55" s="216"/>
      <c r="AD55" s="216"/>
      <c r="AE55" s="216"/>
      <c r="AF55" s="216"/>
      <c r="AG55" s="216"/>
      <c r="AH55" s="337"/>
      <c r="AI55" s="338"/>
      <c r="AJ55" s="338" t="s">
        <v>424</v>
      </c>
      <c r="AK55" s="338"/>
      <c r="AL55" s="339"/>
      <c r="AM55" s="337"/>
      <c r="AN55" s="338"/>
      <c r="AO55" s="338"/>
      <c r="AP55" s="338"/>
      <c r="AQ55" s="339"/>
      <c r="AR55" s="159"/>
      <c r="AS55" s="159"/>
      <c r="AT55" s="159"/>
      <c r="AU55" s="377"/>
      <c r="AV55" s="536"/>
      <c r="AW55" s="374" t="s">
        <v>447</v>
      </c>
      <c r="AX55" s="374"/>
      <c r="AY55" s="429"/>
      <c r="AZ55" s="159"/>
      <c r="BA55" s="159"/>
      <c r="BB55" s="159"/>
      <c r="BC55" s="337"/>
      <c r="BD55" s="338"/>
      <c r="BE55" s="338"/>
      <c r="BF55" s="338"/>
      <c r="BG55" s="338"/>
      <c r="BH55" s="338"/>
      <c r="BI55" s="338"/>
      <c r="BJ55" s="338"/>
      <c r="BK55" s="338"/>
      <c r="BL55" s="338"/>
      <c r="BM55" s="338"/>
      <c r="BN55" s="338"/>
      <c r="BO55" s="338"/>
      <c r="BP55" s="338"/>
      <c r="BQ55" s="338"/>
      <c r="BR55" s="339"/>
      <c r="BS55" s="159"/>
      <c r="BT55" s="159"/>
      <c r="BU55" s="159"/>
      <c r="BV55" s="337"/>
      <c r="BW55" s="338"/>
      <c r="BX55" s="338"/>
      <c r="BY55" s="338"/>
      <c r="BZ55" s="338"/>
      <c r="CA55" s="338"/>
      <c r="CB55" s="338"/>
      <c r="CC55" s="338"/>
      <c r="CD55" s="337"/>
      <c r="CE55" s="338"/>
      <c r="CF55" s="338" t="s">
        <v>286</v>
      </c>
      <c r="CG55" s="338"/>
      <c r="CH55" s="338"/>
      <c r="CI55" s="339"/>
      <c r="CJ55" s="159"/>
      <c r="CK55" s="159"/>
      <c r="CL55" s="159"/>
      <c r="CM55" s="544"/>
      <c r="CN55" s="126"/>
      <c r="CO55" s="536"/>
      <c r="CP55" s="126" t="s">
        <v>496</v>
      </c>
      <c r="CQ55" s="126"/>
      <c r="CR55" s="374"/>
      <c r="CS55" s="374"/>
      <c r="CT55" s="429"/>
      <c r="CU55" s="159"/>
      <c r="CV55" s="159"/>
      <c r="CW55" s="159"/>
      <c r="CX55" s="377"/>
      <c r="CY55" s="374"/>
      <c r="CZ55" s="374" t="s">
        <v>345</v>
      </c>
      <c r="DA55" s="374"/>
      <c r="DB55" s="429"/>
      <c r="DC55" s="216"/>
      <c r="DD55" s="159"/>
      <c r="DE55" s="216"/>
      <c r="DF55" s="216"/>
      <c r="DG55" s="632"/>
      <c r="DH55" s="633"/>
      <c r="DI55" s="633"/>
      <c r="DJ55" s="633"/>
      <c r="DK55" s="633"/>
      <c r="DL55" s="633"/>
      <c r="DM55" s="633"/>
      <c r="DN55" s="633"/>
      <c r="DO55" s="633"/>
      <c r="DP55" s="633"/>
      <c r="DQ55" s="633"/>
      <c r="DR55" s="633"/>
      <c r="DS55" s="633"/>
      <c r="DT55" s="634"/>
      <c r="DU55" s="3"/>
      <c r="DV55" s="3"/>
      <c r="DW55" s="3"/>
      <c r="DX55" s="3"/>
      <c r="DY55" s="159"/>
      <c r="DZ55" s="104"/>
      <c r="EA55" s="21"/>
      <c r="EB55" s="21"/>
      <c r="EC55" s="21"/>
      <c r="ED55" s="97"/>
      <c r="EE55" s="3"/>
      <c r="EF55" s="3"/>
      <c r="EG55" s="3"/>
      <c r="EH55" s="3"/>
      <c r="EI55" s="3"/>
      <c r="EJ55" s="3"/>
      <c r="EK55" s="1"/>
    </row>
    <row r="56" spans="1:141" ht="18" customHeight="1">
      <c r="A56" s="1"/>
      <c r="B56" s="17"/>
      <c r="C56" s="17"/>
      <c r="D56" s="17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153"/>
      <c r="AA56" s="159"/>
      <c r="AB56" s="159"/>
      <c r="AD56" s="216"/>
      <c r="AE56" s="216"/>
      <c r="AF56" s="216"/>
      <c r="AG56" s="216"/>
      <c r="AH56" s="341"/>
      <c r="AI56" s="342"/>
      <c r="AJ56" s="342"/>
      <c r="AK56" s="342"/>
      <c r="AL56" s="343"/>
      <c r="AM56" s="341"/>
      <c r="AN56" s="342"/>
      <c r="AO56" s="342"/>
      <c r="AP56" s="342"/>
      <c r="AQ56" s="343"/>
      <c r="AR56" s="159"/>
      <c r="AS56" s="159"/>
      <c r="AT56" s="159"/>
      <c r="AU56" s="379"/>
      <c r="AV56" s="380"/>
      <c r="AW56" s="380"/>
      <c r="AX56" s="380"/>
      <c r="AY56" s="458"/>
      <c r="AZ56" s="159"/>
      <c r="BA56" s="159"/>
      <c r="BB56" s="159"/>
      <c r="BC56" s="341"/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3"/>
      <c r="BS56" s="159"/>
      <c r="BT56" s="159"/>
      <c r="BU56" s="159"/>
      <c r="BV56" s="341"/>
      <c r="BW56" s="342"/>
      <c r="BX56" s="342"/>
      <c r="BY56" s="342"/>
      <c r="BZ56" s="342"/>
      <c r="CA56" s="342"/>
      <c r="CB56" s="342"/>
      <c r="CC56" s="342"/>
      <c r="CD56" s="341"/>
      <c r="CE56" s="342"/>
      <c r="CF56" s="342"/>
      <c r="CG56" s="342"/>
      <c r="CH56" s="342"/>
      <c r="CI56" s="343"/>
      <c r="CJ56" s="159"/>
      <c r="CK56" s="159"/>
      <c r="CL56" s="159"/>
      <c r="CM56" s="379"/>
      <c r="CN56" s="380"/>
      <c r="CO56" s="511"/>
      <c r="CP56" s="380"/>
      <c r="CQ56" s="511"/>
      <c r="CR56" s="511"/>
      <c r="CS56" s="380"/>
      <c r="CT56" s="458"/>
      <c r="CU56" s="159"/>
      <c r="CV56" s="159"/>
      <c r="CW56" s="159"/>
      <c r="CX56" s="379"/>
      <c r="CY56" s="380"/>
      <c r="CZ56" s="380" t="s">
        <v>139</v>
      </c>
      <c r="DA56" s="380"/>
      <c r="DB56" s="458"/>
      <c r="DC56" s="216"/>
      <c r="DD56" s="159"/>
      <c r="DE56" s="216"/>
      <c r="DF56" s="216"/>
      <c r="DG56" s="635"/>
      <c r="DH56" s="636"/>
      <c r="DI56" s="636"/>
      <c r="DJ56" s="636"/>
      <c r="DK56" s="636"/>
      <c r="DL56" s="636"/>
      <c r="DM56" s="636"/>
      <c r="DN56" s="636"/>
      <c r="DO56" s="636"/>
      <c r="DP56" s="636"/>
      <c r="DQ56" s="636"/>
      <c r="DR56" s="636"/>
      <c r="DS56" s="636"/>
      <c r="DT56" s="637"/>
      <c r="DU56" s="3"/>
      <c r="DV56" s="3"/>
      <c r="DW56" s="3"/>
      <c r="DX56" s="3"/>
      <c r="DY56" s="104"/>
      <c r="DZ56" s="104"/>
      <c r="EA56" s="21"/>
      <c r="EB56" s="21"/>
      <c r="EC56" s="4"/>
      <c r="ED56" s="97"/>
      <c r="EE56" s="3"/>
      <c r="EF56" s="3"/>
      <c r="EG56" s="3"/>
      <c r="EH56" s="3"/>
      <c r="EI56" s="3"/>
      <c r="EJ56" s="3"/>
      <c r="EK56" s="1"/>
    </row>
    <row r="57" spans="1:141" ht="18" customHeight="1">
      <c r="A57" s="1"/>
      <c r="B57" s="17"/>
      <c r="C57" s="17"/>
      <c r="D57" s="17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153"/>
      <c r="AA57" s="159"/>
      <c r="AB57" s="159"/>
      <c r="AC57" s="216"/>
      <c r="AD57" s="216"/>
      <c r="AE57" s="216"/>
      <c r="AF57" s="216"/>
      <c r="AG57" s="216"/>
      <c r="AI57" s="216" t="s">
        <v>61</v>
      </c>
      <c r="AJ57" s="216"/>
      <c r="AL57" s="216"/>
      <c r="AM57" s="216"/>
      <c r="AN57" s="216"/>
      <c r="AO57" s="216"/>
      <c r="AP57" s="216" t="s">
        <v>62</v>
      </c>
      <c r="AQ57" s="216"/>
      <c r="AR57" s="216"/>
      <c r="AS57" s="216"/>
      <c r="AT57" s="216"/>
      <c r="AU57" s="216"/>
      <c r="AV57" s="216"/>
      <c r="AW57" s="216" t="s">
        <v>63</v>
      </c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 t="s">
        <v>64</v>
      </c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 t="s">
        <v>65</v>
      </c>
      <c r="BZ57" s="216"/>
      <c r="CA57" s="216"/>
      <c r="CB57" s="216"/>
      <c r="CC57" s="216"/>
      <c r="CD57" s="216"/>
      <c r="CE57" s="216"/>
      <c r="CF57" s="216"/>
      <c r="CG57" s="216" t="s">
        <v>66</v>
      </c>
      <c r="CH57" s="216"/>
      <c r="CI57" s="216"/>
      <c r="CJ57" s="216"/>
      <c r="CK57" s="216"/>
      <c r="CL57" s="216"/>
      <c r="CM57" s="216"/>
      <c r="CN57" s="216" t="s">
        <v>67</v>
      </c>
      <c r="CO57" s="216"/>
      <c r="CP57" s="216"/>
      <c r="CQ57" s="216"/>
      <c r="CS57" s="216"/>
      <c r="CT57" s="216"/>
      <c r="CU57" s="216"/>
      <c r="CV57" s="216"/>
      <c r="CW57" s="216"/>
      <c r="CX57" s="216" t="s">
        <v>68</v>
      </c>
      <c r="CY57" s="216"/>
      <c r="DA57" s="216"/>
      <c r="DB57" s="216"/>
      <c r="DC57" s="216"/>
      <c r="DD57" s="216"/>
      <c r="DE57" s="216"/>
      <c r="DF57" s="216"/>
      <c r="DG57" s="216"/>
      <c r="DH57" s="159"/>
      <c r="DI57" s="216"/>
      <c r="DJ57" s="216"/>
      <c r="DK57" s="159"/>
      <c r="DL57" s="159"/>
      <c r="DM57" s="159"/>
      <c r="DN57" s="159"/>
      <c r="DO57" s="159"/>
      <c r="DP57" s="159"/>
      <c r="DQ57" s="159"/>
      <c r="DR57" s="159"/>
      <c r="DT57" s="3"/>
      <c r="DU57" s="3"/>
      <c r="DV57" s="3"/>
      <c r="DW57" s="3"/>
      <c r="DX57" s="3"/>
      <c r="DY57" s="216"/>
      <c r="DZ57" s="159"/>
      <c r="EA57" s="21"/>
      <c r="EB57" s="674" t="s">
        <v>2</v>
      </c>
      <c r="EC57" s="674"/>
      <c r="ED57" s="97"/>
      <c r="EE57" s="3"/>
      <c r="EF57" s="3"/>
      <c r="EG57" s="3"/>
      <c r="EH57" s="3"/>
      <c r="EI57" s="3"/>
      <c r="EJ57" s="3"/>
      <c r="EK57" s="1"/>
    </row>
    <row r="58" spans="1:141" ht="18" customHeight="1">
      <c r="A58" s="1"/>
      <c r="B58" s="17"/>
      <c r="C58" s="17"/>
      <c r="D58" s="17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153"/>
      <c r="AA58" s="159"/>
      <c r="AB58" s="159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  <c r="BZ58" s="216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159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6"/>
      <c r="DG58" s="216"/>
      <c r="DH58" s="159"/>
      <c r="DI58" s="216"/>
      <c r="DJ58" s="216"/>
      <c r="DK58" s="159"/>
      <c r="DL58" s="159"/>
      <c r="DM58" s="159"/>
      <c r="DN58" s="159"/>
      <c r="DO58" s="159"/>
      <c r="DP58" s="159"/>
      <c r="DQ58" s="159"/>
      <c r="DR58" s="159"/>
      <c r="DS58" s="216"/>
      <c r="DT58" s="3"/>
      <c r="DU58" s="3"/>
      <c r="DV58" s="3"/>
      <c r="DW58" s="3"/>
      <c r="DX58" s="3"/>
      <c r="DY58" s="216"/>
      <c r="DZ58" s="159"/>
      <c r="EA58" s="21"/>
      <c r="EB58" s="674"/>
      <c r="EC58" s="674"/>
      <c r="ED58" s="97"/>
      <c r="EE58" s="3"/>
      <c r="EF58" s="3"/>
      <c r="EG58" s="3"/>
      <c r="EH58" s="3"/>
      <c r="EI58" s="3"/>
      <c r="EJ58" s="3"/>
      <c r="EK58" s="1"/>
    </row>
    <row r="59" spans="1:141" ht="18" customHeight="1">
      <c r="A59" s="1"/>
      <c r="B59" s="17"/>
      <c r="C59" s="17"/>
      <c r="D59" s="17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153"/>
      <c r="AA59" s="159"/>
      <c r="AB59" s="159"/>
      <c r="AC59" s="216"/>
      <c r="AD59" s="216"/>
      <c r="AE59" s="216"/>
      <c r="AF59" s="216"/>
      <c r="AG59" s="216"/>
      <c r="AH59" s="216"/>
      <c r="AI59" s="216" t="s">
        <v>50</v>
      </c>
      <c r="AJ59" s="216"/>
      <c r="AK59" s="216"/>
      <c r="AL59" s="216"/>
      <c r="AM59" s="216"/>
      <c r="AN59" s="216" t="s">
        <v>51</v>
      </c>
      <c r="AO59" s="216"/>
      <c r="AP59" s="216"/>
      <c r="AR59" s="216"/>
      <c r="AS59" s="216" t="s">
        <v>52</v>
      </c>
      <c r="AT59" s="216"/>
      <c r="AU59" s="216"/>
      <c r="AV59" s="216"/>
      <c r="AW59" s="216"/>
      <c r="AX59" s="216" t="s">
        <v>53</v>
      </c>
      <c r="AZ59" s="216"/>
      <c r="BA59" s="216"/>
      <c r="BB59" s="216"/>
      <c r="BC59" s="216"/>
      <c r="BD59" s="216" t="s">
        <v>54</v>
      </c>
      <c r="BF59" s="216"/>
      <c r="BG59" s="216"/>
      <c r="BH59" s="216"/>
      <c r="BJ59" s="216" t="s">
        <v>55</v>
      </c>
      <c r="BK59" s="216"/>
      <c r="BL59" s="216"/>
      <c r="BM59" s="216"/>
      <c r="BN59" s="216"/>
      <c r="BO59" s="216"/>
      <c r="BQ59" s="216" t="s">
        <v>56</v>
      </c>
      <c r="BR59" s="216"/>
      <c r="BS59" s="216"/>
      <c r="BT59" s="216"/>
      <c r="BU59" s="216"/>
      <c r="BV59" s="216"/>
      <c r="BW59" s="216" t="s">
        <v>57</v>
      </c>
      <c r="BY59" s="216"/>
      <c r="BZ59" s="216"/>
      <c r="CA59" s="216"/>
      <c r="CB59" s="216"/>
      <c r="CC59" s="216"/>
      <c r="CD59" s="216" t="s">
        <v>58</v>
      </c>
      <c r="CE59" s="216"/>
      <c r="CG59" s="216"/>
      <c r="CH59" s="216"/>
      <c r="CI59" s="216" t="s">
        <v>59</v>
      </c>
      <c r="CJ59" s="216"/>
      <c r="CK59" s="216"/>
      <c r="CL59" s="216"/>
      <c r="CM59" s="159"/>
      <c r="CN59" s="216"/>
      <c r="CP59" s="216" t="s">
        <v>60</v>
      </c>
      <c r="CQ59" s="216"/>
      <c r="CR59" s="216"/>
      <c r="CS59" s="216"/>
      <c r="CT59" s="216"/>
      <c r="CU59" s="216"/>
      <c r="CV59" s="216"/>
      <c r="CW59" s="216"/>
      <c r="CX59" s="216" t="s">
        <v>466</v>
      </c>
      <c r="CY59" s="216"/>
      <c r="DA59" s="216"/>
      <c r="DB59" s="216"/>
      <c r="DC59" s="216"/>
      <c r="DD59" s="216"/>
      <c r="DE59" s="216"/>
      <c r="DF59" s="216"/>
      <c r="DG59" s="216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216"/>
      <c r="DT59" s="216"/>
      <c r="DU59" s="216"/>
      <c r="DV59" s="216"/>
      <c r="DW59" s="216"/>
      <c r="DX59" s="216"/>
      <c r="DY59" s="159"/>
      <c r="DZ59" s="159"/>
      <c r="EA59" s="21"/>
      <c r="EB59" s="21"/>
      <c r="EC59" s="21"/>
      <c r="ED59" s="97"/>
      <c r="EE59" s="3"/>
      <c r="EF59" s="3"/>
      <c r="EG59" s="3"/>
      <c r="EH59" s="3"/>
      <c r="EI59" s="3"/>
      <c r="EJ59" s="3"/>
      <c r="EK59" s="1"/>
    </row>
    <row r="60" spans="1:141" ht="18" customHeight="1">
      <c r="A60" s="1"/>
      <c r="B60" s="17"/>
      <c r="C60" s="17"/>
      <c r="D60" s="17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153"/>
      <c r="AA60" s="159"/>
      <c r="AB60" s="159"/>
      <c r="AC60" s="216"/>
      <c r="AD60" s="216"/>
      <c r="AE60" s="216"/>
      <c r="AF60" s="216"/>
      <c r="AG60" s="216"/>
      <c r="AH60" s="334"/>
      <c r="AI60" s="335"/>
      <c r="AJ60" s="335"/>
      <c r="AK60" s="335"/>
      <c r="AL60" s="163"/>
      <c r="AM60" s="225"/>
      <c r="AN60" s="164"/>
      <c r="AO60" s="164"/>
      <c r="AP60" s="164"/>
      <c r="AQ60" s="560"/>
      <c r="AR60" s="546"/>
      <c r="AS60" s="376"/>
      <c r="AT60" s="376"/>
      <c r="AU60" s="428"/>
      <c r="AV60" s="335"/>
      <c r="AW60" s="335"/>
      <c r="AX60" s="335"/>
      <c r="AY60" s="336"/>
      <c r="AZ60" s="159"/>
      <c r="BA60" s="159"/>
      <c r="BB60" s="159"/>
      <c r="BC60" s="375"/>
      <c r="BD60" s="376"/>
      <c r="BE60" s="376"/>
      <c r="BF60" s="376"/>
      <c r="BG60" s="376"/>
      <c r="BH60" s="375"/>
      <c r="BI60" s="376"/>
      <c r="BJ60" s="428"/>
      <c r="BK60" s="159"/>
      <c r="BL60" s="159"/>
      <c r="BM60" s="159"/>
      <c r="BN60" s="334"/>
      <c r="BO60" s="335"/>
      <c r="BP60" s="335"/>
      <c r="BQ60" s="335"/>
      <c r="BR60" s="336"/>
      <c r="BS60" s="159"/>
      <c r="BT60" s="159"/>
      <c r="BU60" s="159"/>
      <c r="BV60" s="334"/>
      <c r="BW60" s="335"/>
      <c r="BX60" s="335"/>
      <c r="BY60" s="335"/>
      <c r="BZ60" s="336"/>
      <c r="CA60" s="159"/>
      <c r="CB60" s="159"/>
      <c r="CC60" s="216"/>
      <c r="CD60" s="375"/>
      <c r="CE60" s="376"/>
      <c r="CF60" s="428"/>
      <c r="CG60" s="164"/>
      <c r="CH60" s="164"/>
      <c r="CI60" s="165"/>
      <c r="CJ60" s="216"/>
      <c r="CK60" s="159"/>
      <c r="CL60" s="159"/>
      <c r="CM60" s="334"/>
      <c r="CN60" s="335"/>
      <c r="CO60" s="335"/>
      <c r="CP60" s="335"/>
      <c r="CQ60" s="335"/>
      <c r="CR60" s="335"/>
      <c r="CS60" s="335"/>
      <c r="CT60" s="336"/>
      <c r="CU60" s="159"/>
      <c r="CV60" s="159"/>
      <c r="CW60" s="159"/>
      <c r="CX60" s="375"/>
      <c r="CY60" s="376"/>
      <c r="CZ60" s="428"/>
      <c r="DA60" s="163"/>
      <c r="DB60" s="465"/>
      <c r="DC60" s="165"/>
      <c r="DD60" s="216"/>
      <c r="DE60" s="216"/>
      <c r="DF60" s="216"/>
      <c r="DG60" s="159"/>
      <c r="DH60" s="159"/>
      <c r="DI60" s="159"/>
      <c r="DJ60" s="159"/>
      <c r="DK60" s="159"/>
      <c r="DL60" s="159"/>
      <c r="DM60" s="159"/>
      <c r="DN60" s="159"/>
      <c r="DO60" s="159"/>
      <c r="DP60" s="159"/>
      <c r="DQ60" s="159"/>
      <c r="DR60" s="159"/>
      <c r="DS60" s="216"/>
      <c r="DT60" s="216"/>
      <c r="DU60" s="216"/>
      <c r="DV60" s="216"/>
      <c r="DW60" s="216"/>
      <c r="DX60" s="159"/>
      <c r="DY60" s="159"/>
      <c r="DZ60" s="159"/>
      <c r="EA60" s="21"/>
      <c r="EB60" s="21"/>
      <c r="EC60" s="21"/>
      <c r="ED60" s="97"/>
      <c r="EE60" s="3"/>
      <c r="EF60" s="3"/>
      <c r="EG60" s="3"/>
      <c r="EH60" s="3"/>
      <c r="EI60" s="3"/>
      <c r="EJ60" s="3"/>
      <c r="EK60" s="1"/>
    </row>
    <row r="61" spans="1:141" ht="18" customHeight="1">
      <c r="A61" s="1"/>
      <c r="B61" s="17"/>
      <c r="C61" s="17"/>
      <c r="D61" s="17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153"/>
      <c r="AA61" s="159"/>
      <c r="AB61" s="159"/>
      <c r="AC61" s="216"/>
      <c r="AD61" s="216"/>
      <c r="AE61" s="216"/>
      <c r="AF61" s="216"/>
      <c r="AG61" s="216"/>
      <c r="AH61" s="337"/>
      <c r="AI61" s="338"/>
      <c r="AJ61" s="338"/>
      <c r="AK61" s="338"/>
      <c r="AL61" s="160"/>
      <c r="AM61" s="161"/>
      <c r="AN61" s="161"/>
      <c r="AO61" s="161"/>
      <c r="AP61" s="161"/>
      <c r="AQ61" s="379"/>
      <c r="AR61" s="141"/>
      <c r="AS61" s="141" t="s">
        <v>476</v>
      </c>
      <c r="AT61" s="380"/>
      <c r="AU61" s="458"/>
      <c r="AV61" s="422"/>
      <c r="AW61" s="338"/>
      <c r="AX61" s="338"/>
      <c r="AY61" s="339"/>
      <c r="AZ61" s="159"/>
      <c r="BA61" s="159"/>
      <c r="BB61" s="159"/>
      <c r="BC61" s="377"/>
      <c r="BD61" s="374"/>
      <c r="BE61" s="374"/>
      <c r="BF61" s="374"/>
      <c r="BG61" s="566" t="s">
        <v>448</v>
      </c>
      <c r="BH61" s="524"/>
      <c r="BI61" s="524"/>
      <c r="BJ61" s="374"/>
      <c r="BK61" s="159"/>
      <c r="BL61" s="159"/>
      <c r="BM61" s="159"/>
      <c r="BN61" s="337"/>
      <c r="BO61" s="338"/>
      <c r="BP61" s="338"/>
      <c r="BQ61" s="338"/>
      <c r="BR61" s="339"/>
      <c r="BS61" s="159"/>
      <c r="BT61" s="159"/>
      <c r="BU61" s="159"/>
      <c r="BV61" s="337"/>
      <c r="BW61" s="338"/>
      <c r="BX61" s="338"/>
      <c r="BY61" s="338"/>
      <c r="BZ61" s="339"/>
      <c r="CA61" s="159"/>
      <c r="CB61" s="159"/>
      <c r="CC61" s="216"/>
      <c r="CD61" s="544"/>
      <c r="CE61" s="374"/>
      <c r="CF61" s="429"/>
      <c r="CG61" s="157"/>
      <c r="CH61" s="157"/>
      <c r="CI61" s="158"/>
      <c r="CJ61" s="216"/>
      <c r="CK61" s="159"/>
      <c r="CL61" s="159"/>
      <c r="CM61" s="337"/>
      <c r="CN61" s="340"/>
      <c r="CO61" s="338"/>
      <c r="CP61" s="319" t="s">
        <v>440</v>
      </c>
      <c r="CQ61" s="338"/>
      <c r="CR61" s="338"/>
      <c r="CS61" s="338"/>
      <c r="CT61" s="339"/>
      <c r="CU61" s="159"/>
      <c r="CV61" s="159"/>
      <c r="CW61" s="159"/>
      <c r="CX61" s="377"/>
      <c r="CY61" s="461"/>
      <c r="CZ61" s="429"/>
      <c r="DA61" s="160"/>
      <c r="DB61" s="161"/>
      <c r="DC61" s="162"/>
      <c r="DD61" s="216"/>
      <c r="DE61" s="216"/>
      <c r="DF61" s="216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216"/>
      <c r="DT61" s="216"/>
      <c r="DU61" s="216"/>
      <c r="DV61" s="216"/>
      <c r="DW61" s="216"/>
      <c r="DX61" s="159"/>
      <c r="DY61" s="159"/>
      <c r="DZ61" s="159"/>
      <c r="EA61" s="21"/>
      <c r="EB61" s="21"/>
      <c r="EC61" s="21"/>
      <c r="ED61" s="97"/>
      <c r="EE61" s="3"/>
      <c r="EF61" s="3"/>
      <c r="EG61" s="3"/>
      <c r="EH61" s="3"/>
      <c r="EI61" s="3"/>
      <c r="EJ61" s="3"/>
      <c r="EK61" s="1"/>
    </row>
    <row r="62" spans="1:141" ht="18" customHeight="1">
      <c r="A62" s="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218"/>
      <c r="AA62" s="216"/>
      <c r="AB62" s="216"/>
      <c r="AC62" s="216"/>
      <c r="AD62" s="216"/>
      <c r="AE62" s="216"/>
      <c r="AF62" s="216"/>
      <c r="AG62" s="216"/>
      <c r="AH62" s="337"/>
      <c r="AI62" s="338" t="s">
        <v>30</v>
      </c>
      <c r="AJ62" s="338"/>
      <c r="AK62" s="338"/>
      <c r="AL62" s="377"/>
      <c r="AM62" s="374"/>
      <c r="AN62" s="374"/>
      <c r="AO62" s="374"/>
      <c r="AP62" s="374"/>
      <c r="AQ62" s="374"/>
      <c r="AR62" s="374"/>
      <c r="AS62" s="374"/>
      <c r="AT62" s="374"/>
      <c r="AU62" s="374"/>
      <c r="AV62" s="415"/>
      <c r="AW62" s="338"/>
      <c r="AX62" s="338" t="s">
        <v>433</v>
      </c>
      <c r="AY62" s="339"/>
      <c r="AZ62" s="159"/>
      <c r="BA62" s="159"/>
      <c r="BB62" s="159"/>
      <c r="BC62" s="377"/>
      <c r="BD62" s="374"/>
      <c r="BE62" s="374" t="s">
        <v>33</v>
      </c>
      <c r="BF62" s="374"/>
      <c r="BG62" s="374"/>
      <c r="BH62" s="462"/>
      <c r="BI62" s="374"/>
      <c r="BJ62" s="429"/>
      <c r="BK62" s="159"/>
      <c r="BL62" s="159"/>
      <c r="BM62" s="159"/>
      <c r="BN62" s="337"/>
      <c r="BO62" s="338"/>
      <c r="BP62" s="319" t="s">
        <v>373</v>
      </c>
      <c r="BQ62" s="338"/>
      <c r="BR62" s="339"/>
      <c r="BS62" s="159"/>
      <c r="BT62" s="159"/>
      <c r="BU62" s="159"/>
      <c r="BV62" s="337"/>
      <c r="BW62" s="338"/>
      <c r="BX62" s="319" t="s">
        <v>38</v>
      </c>
      <c r="BY62" s="338"/>
      <c r="BZ62" s="339"/>
      <c r="CA62" s="159"/>
      <c r="CB62" s="159"/>
      <c r="CC62" s="216"/>
      <c r="CD62" s="377" t="s">
        <v>459</v>
      </c>
      <c r="CE62" s="374"/>
      <c r="CF62" s="574"/>
      <c r="CG62" s="157"/>
      <c r="CH62" s="157"/>
      <c r="CI62" s="158"/>
      <c r="CJ62" s="216"/>
      <c r="CK62" s="159"/>
      <c r="CL62" s="159"/>
      <c r="CM62" s="337"/>
      <c r="CN62" s="340"/>
      <c r="CO62" s="338"/>
      <c r="CP62" s="319" t="s">
        <v>36</v>
      </c>
      <c r="CQ62" s="338"/>
      <c r="CR62" s="338"/>
      <c r="CS62" s="338"/>
      <c r="CT62" s="339"/>
      <c r="CU62" s="159"/>
      <c r="CV62" s="159"/>
      <c r="CW62" s="159"/>
      <c r="CX62" s="544"/>
      <c r="CY62" s="377" t="s">
        <v>354</v>
      </c>
      <c r="CZ62" s="429"/>
      <c r="DA62" s="375"/>
      <c r="DB62" s="376"/>
      <c r="DC62" s="644"/>
      <c r="DD62" s="216"/>
      <c r="DE62" s="216"/>
      <c r="DF62" s="216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216"/>
      <c r="DT62" s="216"/>
      <c r="DU62" s="216"/>
      <c r="DV62" s="216"/>
      <c r="DW62" s="216" t="s">
        <v>6</v>
      </c>
      <c r="DX62" s="159"/>
      <c r="DY62" s="159"/>
      <c r="DZ62" s="159"/>
      <c r="EA62" s="21"/>
      <c r="EB62" s="21"/>
      <c r="EC62" s="21"/>
      <c r="ED62" s="97"/>
      <c r="EE62" s="3"/>
      <c r="EF62" s="3"/>
      <c r="EG62" s="3"/>
      <c r="EH62" s="3"/>
      <c r="EI62" s="3"/>
      <c r="EJ62" s="3"/>
      <c r="EK62" s="1"/>
    </row>
    <row r="63" spans="1:141" ht="18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18"/>
      <c r="AA63" s="216"/>
      <c r="AB63" s="216"/>
      <c r="AC63" s="216"/>
      <c r="AD63" s="216"/>
      <c r="AE63" s="216"/>
      <c r="AF63" s="216"/>
      <c r="AG63" s="216"/>
      <c r="AH63" s="415"/>
      <c r="AI63" s="338" t="s">
        <v>31</v>
      </c>
      <c r="AJ63" s="338"/>
      <c r="AK63" s="338"/>
      <c r="AL63" s="377"/>
      <c r="AM63" s="374"/>
      <c r="AN63" s="374"/>
      <c r="AO63" s="374"/>
      <c r="AP63" s="374"/>
      <c r="AQ63" s="126" t="s">
        <v>32</v>
      </c>
      <c r="AR63" s="374"/>
      <c r="AS63" s="374"/>
      <c r="AT63" s="374"/>
      <c r="AU63" s="374"/>
      <c r="AV63" s="337"/>
      <c r="AW63" s="338"/>
      <c r="AX63" s="338"/>
      <c r="AY63" s="339"/>
      <c r="AZ63" s="159"/>
      <c r="BA63" s="159"/>
      <c r="BB63" s="159"/>
      <c r="BC63" s="377"/>
      <c r="BD63" s="374"/>
      <c r="BE63" s="374" t="s">
        <v>35</v>
      </c>
      <c r="BF63" s="374"/>
      <c r="BG63" s="374"/>
      <c r="BH63" s="377"/>
      <c r="BI63" s="374"/>
      <c r="BJ63" s="429"/>
      <c r="BK63" s="159"/>
      <c r="BL63" s="159"/>
      <c r="BM63" s="159"/>
      <c r="BN63" s="337"/>
      <c r="BO63" s="338"/>
      <c r="BP63" s="338"/>
      <c r="BQ63" s="338"/>
      <c r="BR63" s="339"/>
      <c r="BS63" s="159"/>
      <c r="BT63" s="159"/>
      <c r="BU63" s="159"/>
      <c r="BV63" s="337"/>
      <c r="BW63" s="338"/>
      <c r="BX63" s="338"/>
      <c r="BY63" s="338"/>
      <c r="BZ63" s="339"/>
      <c r="CA63" s="159"/>
      <c r="CB63" s="159"/>
      <c r="CC63" s="216"/>
      <c r="CD63" s="377" t="s">
        <v>36</v>
      </c>
      <c r="CE63" s="126"/>
      <c r="CF63" s="574"/>
      <c r="CG63" s="157"/>
      <c r="CH63" s="157"/>
      <c r="CI63" s="158"/>
      <c r="CJ63" s="216"/>
      <c r="CK63" s="159"/>
      <c r="CL63" s="159"/>
      <c r="CM63" s="337"/>
      <c r="CN63" s="338"/>
      <c r="CO63" s="338"/>
      <c r="CP63" s="319"/>
      <c r="CQ63" s="338"/>
      <c r="CR63" s="338"/>
      <c r="CS63" s="338"/>
      <c r="CT63" s="339"/>
      <c r="CU63" s="159"/>
      <c r="CV63" s="159"/>
      <c r="CW63" s="159"/>
      <c r="CX63" s="462"/>
      <c r="CY63" s="374"/>
      <c r="CZ63" s="429"/>
      <c r="DA63" s="377"/>
      <c r="DB63" s="374" t="s">
        <v>17</v>
      </c>
      <c r="DC63" s="574"/>
      <c r="DD63" s="216"/>
      <c r="DE63" s="216"/>
      <c r="DF63" s="216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216"/>
      <c r="DT63" s="216"/>
      <c r="DU63" s="216"/>
      <c r="DV63" s="216"/>
      <c r="DW63" s="216"/>
      <c r="DX63" s="159"/>
      <c r="DY63" s="159"/>
      <c r="DZ63" s="159"/>
      <c r="EA63" s="21"/>
      <c r="EB63" s="21"/>
      <c r="EC63" s="21"/>
      <c r="ED63" s="97"/>
      <c r="EE63" s="3"/>
      <c r="EF63" s="3"/>
      <c r="EG63" s="3"/>
      <c r="EH63" s="3"/>
      <c r="EI63" s="3"/>
      <c r="EJ63" s="3"/>
      <c r="EK63" s="1"/>
    </row>
    <row r="64" spans="1:141" ht="18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678" t="s">
        <v>12</v>
      </c>
      <c r="AA64" s="679"/>
      <c r="AB64" s="679"/>
      <c r="AC64" s="679"/>
      <c r="AD64" s="679"/>
      <c r="AE64" s="216"/>
      <c r="AF64" s="216"/>
      <c r="AG64" s="216"/>
      <c r="AH64" s="341"/>
      <c r="AI64" s="342"/>
      <c r="AJ64" s="342"/>
      <c r="AK64" s="342"/>
      <c r="AL64" s="379"/>
      <c r="AM64" s="380"/>
      <c r="AN64" s="380"/>
      <c r="AO64" s="380"/>
      <c r="AP64" s="380"/>
      <c r="AQ64" s="380"/>
      <c r="AR64" s="380"/>
      <c r="AS64" s="380"/>
      <c r="AT64" s="380"/>
      <c r="AU64" s="380"/>
      <c r="AV64" s="341"/>
      <c r="AW64" s="342"/>
      <c r="AX64" s="342"/>
      <c r="AY64" s="343"/>
      <c r="AZ64" s="159"/>
      <c r="BA64" s="159"/>
      <c r="BB64" s="159"/>
      <c r="BC64" s="379"/>
      <c r="BD64" s="380"/>
      <c r="BE64" s="380"/>
      <c r="BF64" s="380"/>
      <c r="BG64" s="380"/>
      <c r="BH64" s="379"/>
      <c r="BI64" s="380"/>
      <c r="BJ64" s="458"/>
      <c r="BK64" s="159"/>
      <c r="BL64" s="159"/>
      <c r="BM64" s="159"/>
      <c r="BN64" s="341"/>
      <c r="BO64" s="342"/>
      <c r="BP64" s="342"/>
      <c r="BQ64" s="342"/>
      <c r="BR64" s="343"/>
      <c r="BS64" s="159"/>
      <c r="BT64" s="159"/>
      <c r="BU64" s="159"/>
      <c r="BV64" s="341"/>
      <c r="BW64" s="342"/>
      <c r="BX64" s="342"/>
      <c r="BY64" s="342"/>
      <c r="BZ64" s="343"/>
      <c r="CA64" s="159"/>
      <c r="CB64" s="159"/>
      <c r="CC64" s="216"/>
      <c r="CD64" s="379"/>
      <c r="CE64" s="380"/>
      <c r="CF64" s="458"/>
      <c r="CG64" s="161"/>
      <c r="CH64" s="161"/>
      <c r="CI64" s="162"/>
      <c r="CJ64" s="216"/>
      <c r="CK64" s="159"/>
      <c r="CL64" s="159"/>
      <c r="CM64" s="341"/>
      <c r="CN64" s="342"/>
      <c r="CO64" s="342"/>
      <c r="CP64" s="342"/>
      <c r="CQ64" s="342"/>
      <c r="CR64" s="342"/>
      <c r="CS64" s="342"/>
      <c r="CT64" s="343"/>
      <c r="CU64" s="159"/>
      <c r="CV64" s="159"/>
      <c r="CW64" s="159"/>
      <c r="CX64" s="379"/>
      <c r="CY64" s="380"/>
      <c r="CZ64" s="458"/>
      <c r="DA64" s="379"/>
      <c r="DB64" s="380"/>
      <c r="DC64" s="458"/>
      <c r="DD64" s="216"/>
      <c r="DE64" s="216"/>
      <c r="DF64" s="216"/>
      <c r="DG64" s="159"/>
      <c r="DH64" s="159"/>
      <c r="DI64" s="159"/>
      <c r="DJ64" s="159"/>
      <c r="DK64" s="159"/>
      <c r="DL64" s="159"/>
      <c r="DM64" s="159"/>
      <c r="DN64" s="159"/>
      <c r="DO64" s="159"/>
      <c r="DP64" s="159"/>
      <c r="DQ64" s="159"/>
      <c r="DR64" s="159"/>
      <c r="DS64" s="216"/>
      <c r="DT64" s="216"/>
      <c r="DU64" s="216"/>
      <c r="DV64" s="216"/>
      <c r="DW64" s="216"/>
      <c r="DX64" s="159"/>
      <c r="DY64" s="159"/>
      <c r="DZ64" s="159"/>
      <c r="EA64" s="21"/>
      <c r="EB64" s="21"/>
      <c r="EC64" s="21"/>
      <c r="ED64" s="97"/>
      <c r="EE64" s="3"/>
      <c r="EF64" s="3"/>
      <c r="EG64" s="3"/>
      <c r="EH64" s="3"/>
      <c r="EI64" s="3"/>
      <c r="EJ64" s="3"/>
      <c r="EK64" s="1"/>
    </row>
    <row r="65" spans="1:141" ht="18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1"/>
      <c r="N65" s="21"/>
      <c r="O65" s="21"/>
      <c r="P65" s="21"/>
      <c r="Q65" s="3"/>
      <c r="R65" s="3"/>
      <c r="S65" s="3"/>
      <c r="T65" s="3"/>
      <c r="U65" s="3"/>
      <c r="V65" s="3"/>
      <c r="W65" s="3"/>
      <c r="X65" s="3"/>
      <c r="Y65" s="3"/>
      <c r="Z65" s="678"/>
      <c r="AA65" s="679"/>
      <c r="AB65" s="679"/>
      <c r="AC65" s="679"/>
      <c r="AD65" s="679"/>
      <c r="AE65" s="216"/>
      <c r="AF65" s="216"/>
      <c r="AG65" s="216"/>
      <c r="AH65" s="216"/>
      <c r="AI65" s="216" t="s">
        <v>14</v>
      </c>
      <c r="AJ65" s="216"/>
      <c r="AK65" s="216"/>
      <c r="AL65" s="216"/>
      <c r="AM65" s="216"/>
      <c r="AN65" s="216"/>
      <c r="AO65" s="216"/>
      <c r="AP65" s="216" t="s">
        <v>40</v>
      </c>
      <c r="AQ65" s="216"/>
      <c r="AR65" s="216"/>
      <c r="AS65" s="216"/>
      <c r="AT65" s="216"/>
      <c r="AU65" s="216"/>
      <c r="AV65" s="216"/>
      <c r="AX65" s="216" t="s">
        <v>41</v>
      </c>
      <c r="AY65" s="216"/>
      <c r="AZ65" s="216"/>
      <c r="BA65" s="216"/>
      <c r="BB65" s="216"/>
      <c r="BC65" s="216"/>
      <c r="BD65" s="216"/>
      <c r="BE65" s="216" t="s">
        <v>42</v>
      </c>
      <c r="BF65" s="216"/>
      <c r="BG65" s="216"/>
      <c r="BH65" s="216"/>
      <c r="BI65" s="216" t="s">
        <v>43</v>
      </c>
      <c r="BJ65" s="216"/>
      <c r="BK65" s="216"/>
      <c r="BL65" s="216"/>
      <c r="BM65" s="216"/>
      <c r="BN65" s="216"/>
      <c r="BO65" s="216"/>
      <c r="BP65" s="216" t="s">
        <v>44</v>
      </c>
      <c r="BQ65" s="216"/>
      <c r="BR65" s="216"/>
      <c r="BS65" s="216"/>
      <c r="BT65" s="216"/>
      <c r="BU65" s="216"/>
      <c r="BV65" s="216"/>
      <c r="BW65" s="216"/>
      <c r="BX65" s="216" t="s">
        <v>45</v>
      </c>
      <c r="BY65" s="216"/>
      <c r="BZ65" s="216"/>
      <c r="CA65" s="216"/>
      <c r="CB65" s="216"/>
      <c r="CC65" s="216"/>
      <c r="CD65" s="216" t="s">
        <v>46</v>
      </c>
      <c r="CE65" s="216"/>
      <c r="CG65" s="216"/>
      <c r="CH65" s="216"/>
      <c r="CI65" s="216" t="s">
        <v>47</v>
      </c>
      <c r="CJ65" s="216"/>
      <c r="CK65" s="216"/>
      <c r="CL65" s="216"/>
      <c r="CM65" s="159"/>
      <c r="CN65" s="216"/>
      <c r="CO65" s="216" t="s">
        <v>48</v>
      </c>
      <c r="CQ65" s="216"/>
      <c r="CR65" s="216"/>
      <c r="CS65" s="216"/>
      <c r="CT65" s="216"/>
      <c r="CU65" s="216"/>
      <c r="CV65" s="216"/>
      <c r="CW65" s="216"/>
      <c r="CX65" s="216"/>
      <c r="CY65" s="216" t="s">
        <v>49</v>
      </c>
      <c r="DA65" s="216"/>
      <c r="DB65" s="216"/>
      <c r="DC65" s="216"/>
      <c r="DD65" s="216"/>
      <c r="DE65" s="216"/>
      <c r="DF65" s="216"/>
      <c r="DG65" s="216"/>
      <c r="DH65" s="216"/>
      <c r="DI65" s="216"/>
      <c r="DJ65" s="159"/>
      <c r="DK65" s="159"/>
      <c r="DL65" s="159"/>
      <c r="DM65" s="159"/>
      <c r="DN65" s="159"/>
      <c r="DO65" s="197"/>
      <c r="DP65" s="159"/>
      <c r="DQ65" s="216"/>
      <c r="DR65" s="216"/>
      <c r="DS65" s="216"/>
      <c r="DT65" s="216"/>
      <c r="DU65" s="216"/>
      <c r="DV65" s="216"/>
      <c r="DW65" s="216"/>
      <c r="DX65" s="223"/>
      <c r="DY65" s="159"/>
      <c r="DZ65" s="159"/>
      <c r="EA65" s="21"/>
      <c r="EB65" s="21"/>
      <c r="EC65" s="21"/>
      <c r="ED65" s="97"/>
      <c r="EE65" s="3"/>
      <c r="EF65" s="3"/>
      <c r="EG65" s="3"/>
      <c r="EH65" s="3"/>
      <c r="EI65" s="1"/>
      <c r="EJ65" s="1"/>
      <c r="EK65" s="1"/>
    </row>
    <row r="66" spans="1:141" ht="18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1"/>
      <c r="N66" s="21"/>
      <c r="O66" s="21"/>
      <c r="P66" s="21"/>
      <c r="Q66" s="3"/>
      <c r="R66" s="3"/>
      <c r="S66" s="3"/>
      <c r="T66" s="3"/>
      <c r="U66" s="3"/>
      <c r="V66" s="3"/>
      <c r="W66" s="3"/>
      <c r="X66" s="3"/>
      <c r="Y66" s="3"/>
      <c r="Z66" s="228"/>
      <c r="AA66" s="229"/>
      <c r="AB66" s="229"/>
      <c r="AC66" s="229"/>
      <c r="AD66" s="229"/>
      <c r="AE66" s="216"/>
      <c r="AF66" s="216"/>
      <c r="AG66" s="216"/>
      <c r="AH66" s="216"/>
      <c r="AI66" s="216"/>
      <c r="AJ66" s="216"/>
      <c r="AK66" s="216"/>
      <c r="AL66" s="216"/>
      <c r="AM66" s="216"/>
      <c r="AN66" s="216"/>
      <c r="AO66" s="216"/>
      <c r="AP66" s="216"/>
      <c r="AQ66" s="216"/>
      <c r="AR66" s="216"/>
      <c r="AS66" s="216"/>
      <c r="AT66" s="216"/>
      <c r="AU66" s="216"/>
      <c r="AV66" s="216"/>
      <c r="AW66" s="216"/>
      <c r="AX66" s="216"/>
      <c r="AY66" s="216"/>
      <c r="AZ66" s="216"/>
      <c r="BA66" s="216"/>
      <c r="BB66" s="216"/>
      <c r="BC66" s="216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  <c r="BZ66" s="216"/>
      <c r="CA66" s="216"/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159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B66" s="216"/>
      <c r="DC66" s="216"/>
      <c r="DD66" s="216"/>
      <c r="DE66" s="216"/>
      <c r="DF66" s="216"/>
      <c r="DG66" s="216"/>
      <c r="DH66" s="216"/>
      <c r="DI66" s="216"/>
      <c r="DJ66" s="216"/>
      <c r="DK66" s="216"/>
      <c r="DL66" s="159"/>
      <c r="DM66" s="159"/>
      <c r="DN66" s="159"/>
      <c r="DO66" s="197"/>
      <c r="DP66" s="159"/>
      <c r="DQ66" s="216"/>
      <c r="DR66" s="216"/>
      <c r="DS66" s="216"/>
      <c r="DT66" s="216"/>
      <c r="DU66" s="216"/>
      <c r="DV66" s="216"/>
      <c r="DW66" s="216"/>
      <c r="DX66" s="159"/>
      <c r="DY66" s="159"/>
      <c r="DZ66" s="159"/>
      <c r="EA66" s="21"/>
      <c r="EB66" s="21"/>
      <c r="EC66" s="21"/>
      <c r="ED66" s="97"/>
      <c r="EE66" s="3"/>
      <c r="EF66" s="3"/>
      <c r="EG66" s="3"/>
      <c r="EH66" s="3"/>
      <c r="EI66" s="3"/>
      <c r="EJ66" s="3"/>
      <c r="EK66" s="3"/>
    </row>
    <row r="67" spans="1:141" ht="18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1"/>
      <c r="N67" s="21"/>
      <c r="O67" s="21"/>
      <c r="P67" s="21"/>
      <c r="Q67" s="3"/>
      <c r="R67" s="3"/>
      <c r="S67" s="3"/>
      <c r="T67" s="3"/>
      <c r="U67" s="3"/>
      <c r="V67" s="3"/>
      <c r="W67" s="3"/>
      <c r="X67" s="3"/>
      <c r="Y67" s="3"/>
      <c r="Z67" s="218"/>
      <c r="AA67" s="216"/>
      <c r="AB67" s="216"/>
      <c r="AC67" s="216"/>
      <c r="AD67" s="216"/>
      <c r="AE67" s="216"/>
      <c r="AF67" s="216"/>
      <c r="AG67" s="216"/>
      <c r="AH67" s="216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6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  <c r="BZ67" s="216"/>
      <c r="CA67" s="216"/>
      <c r="CB67" s="216"/>
      <c r="CC67" s="216"/>
      <c r="CD67" s="216"/>
      <c r="CE67" s="216"/>
      <c r="CF67" s="216"/>
      <c r="CG67" s="216"/>
      <c r="CH67" s="216"/>
      <c r="CI67" s="216"/>
      <c r="CJ67" s="216"/>
      <c r="CK67" s="216"/>
      <c r="CL67" s="216"/>
      <c r="CM67" s="159"/>
      <c r="CN67" s="216"/>
      <c r="CO67" s="216"/>
      <c r="CP67" s="216"/>
      <c r="CQ67" s="216"/>
      <c r="CR67" s="216"/>
      <c r="CS67" s="216"/>
      <c r="CT67" s="216"/>
      <c r="CU67" s="216"/>
      <c r="CV67" s="216"/>
      <c r="CW67" s="216"/>
      <c r="CX67" s="216"/>
      <c r="CY67" s="216"/>
      <c r="CZ67" s="216"/>
      <c r="DA67" s="216" t="s">
        <v>19</v>
      </c>
      <c r="DB67" s="216"/>
      <c r="DC67" s="216"/>
      <c r="DD67" s="216"/>
      <c r="DE67" s="216"/>
      <c r="DF67" s="216"/>
      <c r="DG67" s="216"/>
      <c r="DH67" s="216"/>
      <c r="DI67" s="216"/>
      <c r="DJ67" s="216"/>
      <c r="DK67" s="216"/>
      <c r="DL67" s="216"/>
      <c r="DM67" s="159"/>
      <c r="DN67" s="159"/>
      <c r="DO67" s="216"/>
      <c r="DP67" s="216"/>
      <c r="DQ67" s="216"/>
      <c r="DR67" s="216"/>
      <c r="DS67" s="216"/>
      <c r="DT67" s="216"/>
      <c r="DU67" s="216"/>
      <c r="DV67" s="216"/>
      <c r="DW67" s="216"/>
      <c r="DX67" s="159"/>
      <c r="DY67" s="159"/>
      <c r="DZ67" s="159"/>
      <c r="EA67" s="21"/>
      <c r="EB67" s="21"/>
      <c r="EC67" s="21"/>
      <c r="ED67" s="97"/>
      <c r="EE67" s="3"/>
      <c r="EF67" s="3"/>
      <c r="EG67" s="3"/>
      <c r="EH67" s="3"/>
      <c r="EI67" s="3"/>
      <c r="EJ67" s="3"/>
      <c r="EK67" s="3"/>
    </row>
    <row r="68" spans="1:141" ht="18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18"/>
      <c r="AA68" s="216"/>
      <c r="AB68" s="216"/>
      <c r="AC68" s="216"/>
      <c r="AD68" s="216"/>
      <c r="AE68" s="216"/>
      <c r="AF68" s="216"/>
      <c r="AG68" s="216"/>
      <c r="AH68" s="216" t="s">
        <v>20</v>
      </c>
      <c r="AI68" s="216"/>
      <c r="AJ68" s="216"/>
      <c r="AK68" s="216"/>
      <c r="AL68" s="216"/>
      <c r="AM68" s="216" t="s">
        <v>21</v>
      </c>
      <c r="AN68" s="216"/>
      <c r="AO68" s="216"/>
      <c r="AP68" s="216"/>
      <c r="AQ68" s="216"/>
      <c r="AR68" s="216"/>
      <c r="AS68" s="216" t="s">
        <v>22</v>
      </c>
      <c r="AT68" s="216"/>
      <c r="AU68" s="216"/>
      <c r="AV68" s="216"/>
      <c r="AW68" s="216"/>
      <c r="AX68" s="216"/>
      <c r="AY68" s="216"/>
      <c r="AZ68" s="216"/>
      <c r="BA68" s="216"/>
      <c r="BB68" s="216"/>
      <c r="BC68" s="216"/>
      <c r="BD68" s="216"/>
      <c r="BE68" s="216"/>
      <c r="BF68" s="216" t="s">
        <v>23</v>
      </c>
      <c r="BG68" s="216"/>
      <c r="BH68" s="216"/>
      <c r="BI68" s="216"/>
      <c r="BJ68" s="216"/>
      <c r="BK68" s="216" t="s">
        <v>25</v>
      </c>
      <c r="BL68" s="216"/>
      <c r="BM68" s="216"/>
      <c r="BN68" s="216"/>
      <c r="BO68" s="216"/>
      <c r="BP68" s="216"/>
      <c r="BQ68" s="216"/>
      <c r="BR68" s="216" t="s">
        <v>24</v>
      </c>
      <c r="BS68" s="216"/>
      <c r="BT68" s="216"/>
      <c r="BU68" s="216"/>
      <c r="BV68" s="216"/>
      <c r="BW68" s="216"/>
      <c r="BX68" s="216" t="s">
        <v>26</v>
      </c>
      <c r="BY68" s="216"/>
      <c r="BZ68" s="216"/>
      <c r="CA68" s="216"/>
      <c r="CB68" s="216"/>
      <c r="CC68" s="216"/>
      <c r="CD68" s="216" t="s">
        <v>27</v>
      </c>
      <c r="CE68" s="216"/>
      <c r="CF68" s="216"/>
      <c r="CG68" s="216"/>
      <c r="CH68" s="216"/>
      <c r="CI68" s="216" t="s">
        <v>28</v>
      </c>
      <c r="CJ68" s="216"/>
      <c r="CK68" s="216"/>
      <c r="CL68" s="216"/>
      <c r="CM68" s="216"/>
      <c r="CN68" s="216"/>
      <c r="CO68" s="216"/>
      <c r="CP68" s="216" t="s">
        <v>29</v>
      </c>
      <c r="CQ68" s="216"/>
      <c r="CR68" s="216"/>
      <c r="CS68" s="216"/>
      <c r="CT68" s="216"/>
      <c r="CU68" s="216"/>
      <c r="CV68" s="216"/>
      <c r="CW68" s="216"/>
      <c r="CX68" s="216"/>
      <c r="CY68" s="216"/>
      <c r="CZ68" s="455"/>
      <c r="DA68" s="456"/>
      <c r="DB68" s="456" t="s">
        <v>18</v>
      </c>
      <c r="DC68" s="456"/>
      <c r="DD68" s="457"/>
      <c r="DF68" s="3"/>
      <c r="DH68" s="3"/>
      <c r="DJ68" s="3"/>
      <c r="DK68" s="216"/>
      <c r="DL68" s="3"/>
      <c r="DM68" s="3"/>
      <c r="DN68" s="3"/>
      <c r="DO68" s="3"/>
      <c r="DQ68" s="216"/>
      <c r="DR68" s="216"/>
      <c r="DS68" s="216"/>
      <c r="DT68" s="216"/>
      <c r="DU68" s="216"/>
      <c r="DV68" s="216"/>
      <c r="DW68" s="198" t="s">
        <v>5</v>
      </c>
      <c r="DX68" s="223"/>
      <c r="DY68" s="159"/>
      <c r="DZ68" s="159"/>
      <c r="EA68" s="21"/>
      <c r="EB68" s="21"/>
      <c r="EC68" s="21"/>
      <c r="ED68" s="97"/>
      <c r="EE68" s="3"/>
      <c r="EF68" s="3"/>
      <c r="EG68" s="3"/>
      <c r="EH68" s="3"/>
      <c r="EI68" s="3"/>
      <c r="EJ68" s="3"/>
      <c r="EK68" s="3"/>
    </row>
    <row r="69" spans="1:141" ht="18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153"/>
      <c r="AA69" s="159"/>
      <c r="AB69" s="159"/>
      <c r="AC69" s="159"/>
      <c r="AD69" s="159"/>
      <c r="AE69" s="159"/>
      <c r="AF69" s="391"/>
      <c r="AG69" s="392"/>
      <c r="AH69" s="392"/>
      <c r="AI69" s="392"/>
      <c r="AJ69" s="393"/>
      <c r="AK69" s="216"/>
      <c r="AL69" s="391"/>
      <c r="AM69" s="392"/>
      <c r="AN69" s="392"/>
      <c r="AO69" s="393"/>
      <c r="AP69" s="216"/>
      <c r="AQ69" s="216"/>
      <c r="AR69" s="391"/>
      <c r="AS69" s="392"/>
      <c r="AT69" s="392"/>
      <c r="AU69" s="392"/>
      <c r="AV69" s="393"/>
      <c r="AW69" s="216"/>
      <c r="AX69" s="216"/>
      <c r="AY69" s="216"/>
      <c r="AZ69" s="216"/>
      <c r="BA69" s="216"/>
      <c r="BB69" s="216"/>
      <c r="BC69" s="216"/>
      <c r="BD69" s="384"/>
      <c r="BE69" s="385"/>
      <c r="BF69" s="385"/>
      <c r="BG69" s="385"/>
      <c r="BH69" s="386"/>
      <c r="BI69" s="216"/>
      <c r="BJ69" s="384"/>
      <c r="BK69" s="385"/>
      <c r="BL69" s="385"/>
      <c r="BM69" s="386"/>
      <c r="BN69" s="216"/>
      <c r="BO69" s="216"/>
      <c r="BP69" s="384"/>
      <c r="BQ69" s="385"/>
      <c r="BR69" s="385"/>
      <c r="BS69" s="385"/>
      <c r="BT69" s="386"/>
      <c r="BU69" s="216"/>
      <c r="BV69" s="384"/>
      <c r="BW69" s="385"/>
      <c r="BX69" s="385"/>
      <c r="BY69" s="385"/>
      <c r="BZ69" s="386"/>
      <c r="CA69" s="216"/>
      <c r="CB69" s="384"/>
      <c r="CC69" s="385"/>
      <c r="CD69" s="385" t="s">
        <v>335</v>
      </c>
      <c r="CE69" s="385"/>
      <c r="CF69" s="386"/>
      <c r="CG69" s="216"/>
      <c r="CH69" s="384"/>
      <c r="CI69" s="385"/>
      <c r="CJ69" s="385" t="s">
        <v>293</v>
      </c>
      <c r="CK69" s="386"/>
      <c r="CL69" s="216"/>
      <c r="CM69" s="216"/>
      <c r="CN69" s="384"/>
      <c r="CO69" s="400" t="s">
        <v>320</v>
      </c>
      <c r="CP69" s="385"/>
      <c r="CQ69" s="385"/>
      <c r="CR69" s="386"/>
      <c r="CS69" s="216"/>
      <c r="CT69" s="216"/>
      <c r="CU69" s="216"/>
      <c r="CV69" s="216"/>
      <c r="CW69" s="216"/>
      <c r="CX69" s="216"/>
      <c r="CY69" s="216"/>
      <c r="CZ69" s="213"/>
      <c r="DA69" s="214"/>
      <c r="DB69" s="214"/>
      <c r="DC69" s="215"/>
      <c r="DD69" s="216"/>
      <c r="DE69" s="216"/>
      <c r="DF69" s="213"/>
      <c r="DG69" s="214"/>
      <c r="DH69" s="214"/>
      <c r="DI69" s="215"/>
      <c r="DJ69" s="216"/>
      <c r="DK69" s="216"/>
      <c r="DL69" s="218"/>
      <c r="DM69" s="216"/>
      <c r="DN69" s="216"/>
      <c r="DO69" s="219"/>
      <c r="DP69" s="216"/>
      <c r="DQ69" s="216"/>
      <c r="DR69" s="159"/>
      <c r="DS69" s="159"/>
      <c r="DT69" s="159"/>
      <c r="DU69" s="159"/>
      <c r="DV69" s="159"/>
      <c r="DW69" s="159"/>
      <c r="DX69" s="159"/>
      <c r="DY69" s="159"/>
      <c r="DZ69" s="159"/>
      <c r="EA69" s="21"/>
      <c r="EB69" s="21"/>
      <c r="EC69" s="21"/>
      <c r="ED69" s="97"/>
      <c r="EE69" s="3"/>
      <c r="EF69" s="3"/>
      <c r="EG69" s="3"/>
      <c r="EH69" s="3"/>
      <c r="EI69" s="3"/>
      <c r="EJ69" s="3"/>
      <c r="EK69" s="3"/>
    </row>
    <row r="70" spans="1:141" ht="18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85" t="s">
        <v>6</v>
      </c>
      <c r="U70" s="3"/>
      <c r="V70" s="3"/>
      <c r="W70" s="3"/>
      <c r="X70" s="3"/>
      <c r="Y70" s="3"/>
      <c r="Z70" s="153"/>
      <c r="AA70" s="159"/>
      <c r="AB70" s="159"/>
      <c r="AC70" s="159"/>
      <c r="AD70" s="159"/>
      <c r="AE70" s="159"/>
      <c r="AF70" s="394"/>
      <c r="AG70" s="395"/>
      <c r="AH70" s="395" t="s">
        <v>15</v>
      </c>
      <c r="AI70" s="395"/>
      <c r="AJ70" s="396"/>
      <c r="AK70" s="216"/>
      <c r="AL70" s="394"/>
      <c r="AM70" s="395"/>
      <c r="AN70" s="395" t="s">
        <v>15</v>
      </c>
      <c r="AO70" s="396"/>
      <c r="AP70" s="216"/>
      <c r="AQ70" s="216"/>
      <c r="AR70" s="469"/>
      <c r="AS70" s="470"/>
      <c r="AT70" s="395" t="s">
        <v>314</v>
      </c>
      <c r="AU70" s="395"/>
      <c r="AV70" s="396"/>
      <c r="AW70" s="216"/>
      <c r="AX70" s="216"/>
      <c r="AY70" s="216"/>
      <c r="AZ70" s="677">
        <v>5</v>
      </c>
      <c r="BA70" s="677"/>
      <c r="BB70" s="216"/>
      <c r="BC70" s="216"/>
      <c r="BD70" s="387"/>
      <c r="BE70" s="401"/>
      <c r="BF70" s="577" t="s">
        <v>465</v>
      </c>
      <c r="BG70" s="388"/>
      <c r="BH70" s="389"/>
      <c r="BI70" s="216"/>
      <c r="BJ70" s="387"/>
      <c r="BK70" s="577" t="s">
        <v>363</v>
      </c>
      <c r="BL70" s="388"/>
      <c r="BM70" s="389"/>
      <c r="BN70" s="216"/>
      <c r="BO70" s="216"/>
      <c r="BP70" s="387"/>
      <c r="BQ70" s="388"/>
      <c r="BR70" s="388" t="s">
        <v>430</v>
      </c>
      <c r="BS70" s="388"/>
      <c r="BT70" s="389"/>
      <c r="BU70" s="216"/>
      <c r="BV70" s="387"/>
      <c r="BW70" s="388"/>
      <c r="BX70" s="388" t="s">
        <v>430</v>
      </c>
      <c r="BY70" s="524"/>
      <c r="BZ70" s="389"/>
      <c r="CA70" s="216"/>
      <c r="CB70" s="387"/>
      <c r="CC70" s="388"/>
      <c r="CD70" s="388" t="s">
        <v>336</v>
      </c>
      <c r="CE70" s="388"/>
      <c r="CF70" s="389"/>
      <c r="CG70" s="216"/>
      <c r="CH70" s="387"/>
      <c r="CI70" s="536"/>
      <c r="CJ70" s="388" t="s">
        <v>294</v>
      </c>
      <c r="CK70" s="389"/>
      <c r="CL70" s="216"/>
      <c r="CM70" s="216"/>
      <c r="CN70" s="387"/>
      <c r="CO70" s="401" t="s">
        <v>321</v>
      </c>
      <c r="CP70" s="388"/>
      <c r="CQ70" s="388"/>
      <c r="CR70" s="389"/>
      <c r="CS70" s="216"/>
      <c r="CT70" s="216"/>
      <c r="CU70" s="216"/>
      <c r="CV70" s="677">
        <v>4</v>
      </c>
      <c r="CW70" s="677"/>
      <c r="CX70" s="216"/>
      <c r="CY70" s="216"/>
      <c r="CZ70" s="220"/>
      <c r="DA70" s="592"/>
      <c r="DB70" s="221"/>
      <c r="DC70" s="222"/>
      <c r="DD70" s="216"/>
      <c r="DE70" s="216"/>
      <c r="DF70" s="218"/>
      <c r="DG70" s="216"/>
      <c r="DH70" s="216"/>
      <c r="DI70" s="219"/>
      <c r="DJ70" s="216"/>
      <c r="DK70" s="216"/>
      <c r="DL70" s="485"/>
      <c r="DM70" s="486"/>
      <c r="DN70" s="216"/>
      <c r="DO70" s="219"/>
      <c r="DP70" s="216"/>
      <c r="DQ70" s="216"/>
      <c r="DR70" s="159"/>
      <c r="DS70" s="159"/>
      <c r="DT70" s="159"/>
      <c r="DU70" s="159"/>
      <c r="DV70" s="159"/>
      <c r="DW70" s="159"/>
      <c r="DX70" s="159"/>
      <c r="DY70" s="159"/>
      <c r="DZ70" s="159"/>
      <c r="EA70" s="21"/>
      <c r="EB70" s="21"/>
      <c r="EC70" s="21"/>
      <c r="ED70" s="97"/>
      <c r="EE70" s="3"/>
      <c r="EF70" s="3"/>
      <c r="EG70" s="3"/>
      <c r="EH70" s="3"/>
      <c r="EI70" s="3"/>
      <c r="EJ70" s="3"/>
      <c r="EK70" s="3"/>
    </row>
    <row r="71" spans="1:141" ht="18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86" t="s">
        <v>5</v>
      </c>
      <c r="U71" s="3"/>
      <c r="V71" s="3"/>
      <c r="W71" s="3"/>
      <c r="X71" s="3"/>
      <c r="Y71" s="3"/>
      <c r="Z71" s="153"/>
      <c r="AA71" s="159"/>
      <c r="AB71" s="223"/>
      <c r="AC71" s="159"/>
      <c r="AD71" s="159"/>
      <c r="AE71" s="159"/>
      <c r="AF71" s="397"/>
      <c r="AG71" s="398"/>
      <c r="AH71" s="398" t="s">
        <v>16</v>
      </c>
      <c r="AI71" s="398"/>
      <c r="AJ71" s="399"/>
      <c r="AK71" s="216"/>
      <c r="AL71" s="397"/>
      <c r="AM71" s="398"/>
      <c r="AN71" s="398" t="s">
        <v>16</v>
      </c>
      <c r="AO71" s="399"/>
      <c r="AP71" s="104" t="s">
        <v>5</v>
      </c>
      <c r="AQ71" s="216"/>
      <c r="AR71" s="397"/>
      <c r="AS71" s="398"/>
      <c r="AT71" s="398"/>
      <c r="AU71" s="398"/>
      <c r="AV71" s="471"/>
      <c r="AW71" s="216"/>
      <c r="AX71" s="216"/>
      <c r="AY71" s="216"/>
      <c r="AZ71" s="677"/>
      <c r="BA71" s="677"/>
      <c r="BB71" s="216"/>
      <c r="BC71" s="216"/>
      <c r="BD71" s="431"/>
      <c r="BE71" s="390"/>
      <c r="BF71" s="390"/>
      <c r="BG71" s="390"/>
      <c r="BH71" s="404"/>
      <c r="BI71" s="216"/>
      <c r="BJ71" s="431"/>
      <c r="BK71" s="390"/>
      <c r="BL71" s="390"/>
      <c r="BM71" s="432"/>
      <c r="BN71" s="104" t="s">
        <v>5</v>
      </c>
      <c r="BO71" s="216"/>
      <c r="BP71" s="431"/>
      <c r="BQ71" s="390"/>
      <c r="BR71" s="390"/>
      <c r="BS71" s="390"/>
      <c r="BT71" s="432"/>
      <c r="BU71" s="216"/>
      <c r="BV71" s="431"/>
      <c r="BW71" s="390"/>
      <c r="BX71" s="390"/>
      <c r="BY71" s="390"/>
      <c r="BZ71" s="432"/>
      <c r="CA71" s="216"/>
      <c r="CB71" s="431"/>
      <c r="CC71" s="390"/>
      <c r="CD71" s="390"/>
      <c r="CE71" s="390"/>
      <c r="CF71" s="432"/>
      <c r="CG71" s="216"/>
      <c r="CH71" s="537"/>
      <c r="CI71" s="511"/>
      <c r="CJ71" s="538"/>
      <c r="CK71" s="432"/>
      <c r="CL71" s="104" t="s">
        <v>5</v>
      </c>
      <c r="CM71" s="216"/>
      <c r="CN71" s="402" t="s">
        <v>322</v>
      </c>
      <c r="CO71" s="403"/>
      <c r="CP71" s="390"/>
      <c r="CQ71" s="390"/>
      <c r="CR71" s="404"/>
      <c r="CS71" s="216"/>
      <c r="CT71" s="216"/>
      <c r="CU71" s="216"/>
      <c r="CV71" s="677"/>
      <c r="CW71" s="677"/>
      <c r="CX71" s="216"/>
      <c r="CY71" s="216"/>
      <c r="CZ71" s="497"/>
      <c r="DA71" s="498"/>
      <c r="DB71" s="498"/>
      <c r="DC71" s="499"/>
      <c r="DD71" s="216"/>
      <c r="DE71" s="216"/>
      <c r="DF71" s="220"/>
      <c r="DG71" s="221"/>
      <c r="DH71" s="221"/>
      <c r="DI71" s="222"/>
      <c r="DJ71" s="104" t="s">
        <v>5</v>
      </c>
      <c r="DK71" s="216"/>
      <c r="DL71" s="220"/>
      <c r="DM71" s="221"/>
      <c r="DN71" s="221"/>
      <c r="DO71" s="222"/>
      <c r="DP71" s="216"/>
      <c r="DQ71" s="313" t="s">
        <v>6</v>
      </c>
      <c r="DR71" s="159"/>
      <c r="DS71" s="159"/>
      <c r="DT71" s="159"/>
      <c r="DU71" s="159"/>
      <c r="DV71" s="159"/>
      <c r="DW71" s="159"/>
      <c r="DX71" s="159"/>
      <c r="DY71" s="159"/>
      <c r="DZ71" s="159"/>
      <c r="EA71" s="21"/>
      <c r="EB71" s="21"/>
      <c r="EC71" s="21"/>
      <c r="ED71" s="97"/>
      <c r="EE71" s="3"/>
      <c r="EF71" s="3"/>
      <c r="EG71" s="3"/>
      <c r="EH71" s="3"/>
      <c r="EI71" s="3"/>
      <c r="EJ71" s="3"/>
      <c r="EK71" s="3"/>
    </row>
    <row r="72" spans="1:141" ht="7.2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U72" s="3"/>
      <c r="V72" s="3"/>
      <c r="W72" s="3"/>
      <c r="X72" s="3"/>
      <c r="Y72" s="3"/>
      <c r="Z72" s="166"/>
      <c r="AA72" s="155"/>
      <c r="AB72" s="155"/>
      <c r="AC72" s="155"/>
      <c r="AD72" s="155"/>
      <c r="AE72" s="155"/>
      <c r="AF72" s="166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155"/>
      <c r="DY72" s="155"/>
      <c r="DZ72" s="155"/>
      <c r="EA72" s="21"/>
      <c r="EB72" s="21"/>
      <c r="EC72" s="21"/>
      <c r="ED72" s="97"/>
      <c r="EE72" s="3"/>
      <c r="EF72" s="3"/>
      <c r="EG72" s="3"/>
      <c r="EH72" s="3"/>
      <c r="EI72" s="3"/>
      <c r="EJ72" s="3"/>
      <c r="EK72" s="3"/>
    </row>
    <row r="73" spans="1:141" ht="11.1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1"/>
      <c r="U73" s="1"/>
      <c r="V73" s="1"/>
      <c r="W73" s="1"/>
      <c r="X73" s="1"/>
      <c r="Y73" s="1"/>
      <c r="Z73" s="199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111"/>
      <c r="AZ73" s="111"/>
      <c r="BA73" s="111"/>
      <c r="BB73" s="111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111"/>
      <c r="CV73" s="111"/>
      <c r="CW73" s="111"/>
      <c r="CX73" s="111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111"/>
      <c r="DS73" s="111"/>
      <c r="DT73" s="111"/>
      <c r="DU73" s="111"/>
      <c r="DV73" s="111"/>
      <c r="DW73" s="111"/>
      <c r="DX73" s="111"/>
      <c r="DY73" s="111"/>
      <c r="DZ73" s="21"/>
      <c r="EA73" s="21"/>
      <c r="EB73" s="21"/>
      <c r="EC73" s="21"/>
      <c r="ED73" s="97"/>
      <c r="EE73" s="3"/>
      <c r="EF73" s="3"/>
      <c r="EG73" s="3"/>
      <c r="EH73" s="3"/>
      <c r="EI73" s="3"/>
      <c r="EJ73" s="3"/>
      <c r="EK73" s="3"/>
    </row>
    <row r="74" spans="1:141" ht="18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94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383" t="s">
        <v>6</v>
      </c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97"/>
      <c r="EE74" s="3"/>
      <c r="EF74" s="3"/>
      <c r="EG74" s="3"/>
      <c r="EH74" s="3"/>
      <c r="EI74" s="3"/>
      <c r="EJ74" s="3"/>
      <c r="EK74" s="3"/>
    </row>
    <row r="75" spans="1:141" ht="18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S75" s="3"/>
      <c r="T75" s="3"/>
      <c r="U75" s="3"/>
      <c r="V75" s="3"/>
      <c r="W75" s="3"/>
      <c r="X75" s="3"/>
      <c r="Y75" s="3"/>
      <c r="Z75" s="94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97"/>
      <c r="EE75" s="3"/>
      <c r="EF75" s="3"/>
      <c r="EG75" s="3"/>
      <c r="EH75" s="3"/>
      <c r="EI75" s="3"/>
      <c r="EJ75" s="3"/>
      <c r="EK75" s="3"/>
    </row>
    <row r="76" spans="1:141" ht="11.1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94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4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97"/>
      <c r="EE76" s="3"/>
      <c r="EF76" s="3"/>
      <c r="EG76" s="3"/>
      <c r="EH76" s="3"/>
      <c r="EI76" s="3"/>
      <c r="EJ76" s="3"/>
      <c r="EK76" s="3"/>
    </row>
    <row r="77" spans="1:141" ht="6.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"/>
      <c r="U77" s="3"/>
      <c r="V77" s="3"/>
      <c r="W77" s="3"/>
      <c r="X77" s="3"/>
      <c r="Y77" s="3"/>
      <c r="Z77" s="94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4"/>
      <c r="DR77" s="6"/>
      <c r="DS77" s="6"/>
      <c r="DT77" s="6"/>
      <c r="DU77" s="6"/>
      <c r="DV77" s="6"/>
      <c r="DW77" s="6"/>
      <c r="DX77" s="6"/>
      <c r="DY77" s="21"/>
      <c r="DZ77" s="21"/>
      <c r="EA77" s="21"/>
      <c r="EB77" s="21"/>
      <c r="EC77" s="21"/>
      <c r="ED77" s="97"/>
      <c r="EE77" s="3"/>
      <c r="EF77" s="3"/>
      <c r="EG77" s="3"/>
      <c r="EH77" s="3"/>
      <c r="EI77" s="3"/>
      <c r="EJ77" s="3"/>
      <c r="EK77" s="3"/>
    </row>
    <row r="78" spans="1:14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94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97"/>
      <c r="EE78" s="3"/>
      <c r="EF78" s="3"/>
      <c r="EG78" s="3"/>
      <c r="EH78" s="3"/>
      <c r="EI78" s="3"/>
      <c r="EJ78" s="3"/>
      <c r="EK78" s="3"/>
    </row>
    <row r="79" spans="1:14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94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97"/>
      <c r="EE79" s="3"/>
      <c r="EF79" s="3"/>
      <c r="EG79" s="3"/>
      <c r="EH79" s="3"/>
      <c r="EI79" s="3"/>
      <c r="EJ79" s="3"/>
      <c r="EK79" s="3"/>
    </row>
    <row r="80" spans="1:141" s="9" customFormat="1" ht="18.5">
      <c r="A80" s="675">
        <v>0</v>
      </c>
      <c r="B80" s="675"/>
      <c r="C80" s="676" t="s">
        <v>13</v>
      </c>
      <c r="D80" s="676"/>
      <c r="E80" s="676"/>
      <c r="F80" s="676"/>
      <c r="G80" s="676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100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2"/>
      <c r="EE80" s="84"/>
      <c r="EF80" s="84"/>
      <c r="EG80" s="84"/>
      <c r="EH80" s="84"/>
      <c r="EI80" s="84"/>
      <c r="EJ80" s="84"/>
      <c r="EK80" s="84"/>
    </row>
    <row r="81" spans="1:141" s="9" customFormat="1" ht="18.5">
      <c r="A81" s="675">
        <v>0</v>
      </c>
      <c r="B81" s="675"/>
      <c r="C81" s="676" t="s">
        <v>1</v>
      </c>
      <c r="D81" s="676"/>
      <c r="E81" s="676"/>
      <c r="F81" s="676"/>
      <c r="G81" s="676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100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101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101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101"/>
      <c r="EC81" s="101"/>
      <c r="ED81" s="102"/>
      <c r="EE81" s="84"/>
      <c r="EF81" s="84"/>
      <c r="EG81" s="84"/>
      <c r="EH81" s="84"/>
      <c r="EI81" s="84"/>
      <c r="EJ81" s="84"/>
      <c r="EK81" s="84"/>
    </row>
    <row r="82" spans="1:141" ht="18.5">
      <c r="A82" s="675">
        <v>0</v>
      </c>
      <c r="B82" s="675"/>
      <c r="C82" s="676" t="s">
        <v>7</v>
      </c>
      <c r="D82" s="676"/>
      <c r="E82" s="676"/>
      <c r="F82" s="676"/>
      <c r="G82" s="67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94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97"/>
      <c r="EE82" s="3"/>
      <c r="EF82" s="3"/>
      <c r="EG82" s="3"/>
      <c r="EH82" s="3"/>
      <c r="EI82" s="3"/>
      <c r="EJ82" s="3"/>
      <c r="EK82" s="3"/>
    </row>
    <row r="83" spans="1:14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94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97"/>
      <c r="EE83" s="3"/>
      <c r="EF83" s="3"/>
      <c r="EG83" s="3"/>
      <c r="EH83" s="3"/>
      <c r="EI83" s="3"/>
      <c r="EJ83" s="3"/>
      <c r="EK83" s="3"/>
    </row>
    <row r="84" spans="1:14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94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97"/>
      <c r="EE84" s="3"/>
      <c r="EF84" s="3"/>
      <c r="EG84" s="3"/>
      <c r="EH84" s="3"/>
      <c r="EI84" s="3"/>
      <c r="EJ84" s="3"/>
      <c r="EK84" s="3"/>
    </row>
    <row r="85" spans="1:14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94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97"/>
      <c r="EE85" s="3"/>
      <c r="EF85" s="3"/>
      <c r="EG85" s="3"/>
      <c r="EH85" s="3"/>
      <c r="EI85" s="3"/>
      <c r="EJ85" s="3"/>
      <c r="EK85" s="3"/>
    </row>
    <row r="86" spans="1:14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96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8"/>
      <c r="EE86" s="3"/>
      <c r="EF86" s="3"/>
      <c r="EG86" s="3"/>
      <c r="EH86" s="3"/>
      <c r="EI86" s="3"/>
      <c r="EJ86" s="3"/>
      <c r="EK86" s="3"/>
    </row>
    <row r="87" spans="1:14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</row>
    <row r="88" spans="1:14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</row>
    <row r="89" spans="1:14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</row>
  </sheetData>
  <sheetProtection formatCells="0"/>
  <mergeCells count="715">
    <mergeCell ref="DX3:DY3"/>
    <mergeCell ref="D4:E4"/>
    <mergeCell ref="F4:G4"/>
    <mergeCell ref="H4:I4"/>
    <mergeCell ref="J4:K4"/>
    <mergeCell ref="L4:M4"/>
    <mergeCell ref="N4:O4"/>
    <mergeCell ref="CX3:CY3"/>
    <mergeCell ref="CZ3:DA3"/>
    <mergeCell ref="DD3:DE3"/>
    <mergeCell ref="DF3:DG3"/>
    <mergeCell ref="DJ3:DK3"/>
    <mergeCell ref="DL3:DM3"/>
    <mergeCell ref="CF3:CG3"/>
    <mergeCell ref="CH3:CI3"/>
    <mergeCell ref="CL3:CM3"/>
    <mergeCell ref="CN3:CO3"/>
    <mergeCell ref="AZ4:BA4"/>
    <mergeCell ref="BB4:BC4"/>
    <mergeCell ref="BD4:BE4"/>
    <mergeCell ref="BF4:BG4"/>
    <mergeCell ref="AL3:AM3"/>
    <mergeCell ref="AN4:AO4"/>
    <mergeCell ref="AP4:AQ4"/>
    <mergeCell ref="F3:G3"/>
    <mergeCell ref="H3:I3"/>
    <mergeCell ref="L3:M3"/>
    <mergeCell ref="N3:O3"/>
    <mergeCell ref="R3:S3"/>
    <mergeCell ref="T3:U3"/>
    <mergeCell ref="AF3:AG3"/>
    <mergeCell ref="AJ3:AK3"/>
    <mergeCell ref="X3:Y3"/>
    <mergeCell ref="Z3:AA3"/>
    <mergeCell ref="AD3:AE3"/>
    <mergeCell ref="AR4:AS4"/>
    <mergeCell ref="AT4:AU4"/>
    <mergeCell ref="AV4:AW4"/>
    <mergeCell ref="AX4:AY4"/>
    <mergeCell ref="AF4:AG4"/>
    <mergeCell ref="AH4:AI4"/>
    <mergeCell ref="AJ4:AK4"/>
    <mergeCell ref="AL4:AM4"/>
    <mergeCell ref="P4:Q4"/>
    <mergeCell ref="R4:S4"/>
    <mergeCell ref="T4:U4"/>
    <mergeCell ref="V4:W4"/>
    <mergeCell ref="X4:Y4"/>
    <mergeCell ref="Z4:AA4"/>
    <mergeCell ref="AB4:AC4"/>
    <mergeCell ref="AD4:AE4"/>
    <mergeCell ref="DP3:DQ3"/>
    <mergeCell ref="DR3:DS3"/>
    <mergeCell ref="DV3:DW3"/>
    <mergeCell ref="BV3:BW3"/>
    <mergeCell ref="AP3:AQ3"/>
    <mergeCell ref="AR3:AS3"/>
    <mergeCell ref="AV3:AW3"/>
    <mergeCell ref="AX3:AY3"/>
    <mergeCell ref="BB3:BC3"/>
    <mergeCell ref="BD3:BE3"/>
    <mergeCell ref="CT3:CU3"/>
    <mergeCell ref="BH3:BI3"/>
    <mergeCell ref="BJ3:BK3"/>
    <mergeCell ref="BN3:BO3"/>
    <mergeCell ref="BP3:BQ3"/>
    <mergeCell ref="BT3:BU3"/>
    <mergeCell ref="CR3:CS3"/>
    <mergeCell ref="BH4:BI4"/>
    <mergeCell ref="BJ4:BK4"/>
    <mergeCell ref="CP4:CQ4"/>
    <mergeCell ref="CR4:CS4"/>
    <mergeCell ref="CT4:CU4"/>
    <mergeCell ref="CV4:CW4"/>
    <mergeCell ref="CX4:CY4"/>
    <mergeCell ref="CZ4:DA4"/>
    <mergeCell ref="CD4:CE4"/>
    <mergeCell ref="CF4:CG4"/>
    <mergeCell ref="CH4:CI4"/>
    <mergeCell ref="CJ4:CK4"/>
    <mergeCell ref="CL4:CM4"/>
    <mergeCell ref="CN4:CO4"/>
    <mergeCell ref="BL4:BM4"/>
    <mergeCell ref="BN4:BO4"/>
    <mergeCell ref="BP4:BQ4"/>
    <mergeCell ref="BR4:BS4"/>
    <mergeCell ref="BT4:BU4"/>
    <mergeCell ref="BV4:BW4"/>
    <mergeCell ref="DN4:DO4"/>
    <mergeCell ref="DP4:DQ4"/>
    <mergeCell ref="DR4:DS4"/>
    <mergeCell ref="DT4:DU4"/>
    <mergeCell ref="DV4:DW4"/>
    <mergeCell ref="DX4:DY4"/>
    <mergeCell ref="DB4:DC4"/>
    <mergeCell ref="DD4:DE4"/>
    <mergeCell ref="DF4:DG4"/>
    <mergeCell ref="DH4:DI4"/>
    <mergeCell ref="DJ4:DK4"/>
    <mergeCell ref="DL4:DM4"/>
    <mergeCell ref="D5:E5"/>
    <mergeCell ref="F5:G5"/>
    <mergeCell ref="H5:I5"/>
    <mergeCell ref="J5:K5"/>
    <mergeCell ref="L5:M5"/>
    <mergeCell ref="N5:O5"/>
    <mergeCell ref="AN5:AO5"/>
    <mergeCell ref="AP5:AQ5"/>
    <mergeCell ref="AR5:AS5"/>
    <mergeCell ref="P5:Q5"/>
    <mergeCell ref="R5:S5"/>
    <mergeCell ref="T5:U5"/>
    <mergeCell ref="V5:W5"/>
    <mergeCell ref="X5:Y5"/>
    <mergeCell ref="Z5:AA5"/>
    <mergeCell ref="AT5:AU5"/>
    <mergeCell ref="AV5:AW5"/>
    <mergeCell ref="AX5:AY5"/>
    <mergeCell ref="AB5:AC5"/>
    <mergeCell ref="AD5:AE5"/>
    <mergeCell ref="AF5:AG5"/>
    <mergeCell ref="AH5:AI5"/>
    <mergeCell ref="AJ5:AK5"/>
    <mergeCell ref="AL5:AM5"/>
    <mergeCell ref="BL5:BM5"/>
    <mergeCell ref="BN5:BO5"/>
    <mergeCell ref="BP5:BQ5"/>
    <mergeCell ref="BR5:BS5"/>
    <mergeCell ref="BT5:BU5"/>
    <mergeCell ref="BV5:BW5"/>
    <mergeCell ref="AZ5:BA5"/>
    <mergeCell ref="BB5:BC5"/>
    <mergeCell ref="BD5:BE5"/>
    <mergeCell ref="BF5:BG5"/>
    <mergeCell ref="BH5:BI5"/>
    <mergeCell ref="BJ5:BK5"/>
    <mergeCell ref="CP5:CQ5"/>
    <mergeCell ref="CR5:CS5"/>
    <mergeCell ref="CT5:CU5"/>
    <mergeCell ref="CV5:CW5"/>
    <mergeCell ref="CX5:CY5"/>
    <mergeCell ref="CZ5:DA5"/>
    <mergeCell ref="CD5:CE5"/>
    <mergeCell ref="CF5:CG5"/>
    <mergeCell ref="CH5:CI5"/>
    <mergeCell ref="CJ5:CK5"/>
    <mergeCell ref="CL5:CM5"/>
    <mergeCell ref="CN5:CO5"/>
    <mergeCell ref="DN5:DO5"/>
    <mergeCell ref="DP5:DQ5"/>
    <mergeCell ref="DR5:DS5"/>
    <mergeCell ref="DT5:DU5"/>
    <mergeCell ref="DV5:DW5"/>
    <mergeCell ref="DX5:DY5"/>
    <mergeCell ref="DB5:DC5"/>
    <mergeCell ref="DD5:DE5"/>
    <mergeCell ref="DF5:DG5"/>
    <mergeCell ref="DH5:DI5"/>
    <mergeCell ref="DJ5:DK5"/>
    <mergeCell ref="DL5:DM5"/>
    <mergeCell ref="D6:E6"/>
    <mergeCell ref="F6:G6"/>
    <mergeCell ref="H6:I6"/>
    <mergeCell ref="J6:K6"/>
    <mergeCell ref="L6:M6"/>
    <mergeCell ref="N6:O6"/>
    <mergeCell ref="AN6:AO6"/>
    <mergeCell ref="AP6:AQ6"/>
    <mergeCell ref="AR6:AS6"/>
    <mergeCell ref="P6:Q6"/>
    <mergeCell ref="R6:S6"/>
    <mergeCell ref="T6:U6"/>
    <mergeCell ref="V6:W6"/>
    <mergeCell ref="X6:Y6"/>
    <mergeCell ref="Z6:AA6"/>
    <mergeCell ref="AT6:AU6"/>
    <mergeCell ref="AV6:AW6"/>
    <mergeCell ref="AX6:AY6"/>
    <mergeCell ref="AB6:AC6"/>
    <mergeCell ref="AD6:AE6"/>
    <mergeCell ref="AF6:AG6"/>
    <mergeCell ref="AH6:AI6"/>
    <mergeCell ref="AJ6:AK6"/>
    <mergeCell ref="AL6:AM6"/>
    <mergeCell ref="BL6:BM6"/>
    <mergeCell ref="BN6:BO6"/>
    <mergeCell ref="BP6:BQ6"/>
    <mergeCell ref="BR6:BS6"/>
    <mergeCell ref="BT6:BU6"/>
    <mergeCell ref="BV6:BW6"/>
    <mergeCell ref="AZ6:BA6"/>
    <mergeCell ref="BB6:BC6"/>
    <mergeCell ref="BD6:BE6"/>
    <mergeCell ref="BF6:BG6"/>
    <mergeCell ref="BH6:BI6"/>
    <mergeCell ref="BJ6:BK6"/>
    <mergeCell ref="CP6:CQ6"/>
    <mergeCell ref="CR6:CS6"/>
    <mergeCell ref="CT6:CU6"/>
    <mergeCell ref="CV6:CW6"/>
    <mergeCell ref="CX6:CY6"/>
    <mergeCell ref="CZ6:DA6"/>
    <mergeCell ref="CD6:CE6"/>
    <mergeCell ref="CF6:CG6"/>
    <mergeCell ref="CH6:CI6"/>
    <mergeCell ref="CJ6:CK6"/>
    <mergeCell ref="CL6:CM6"/>
    <mergeCell ref="CN6:CO6"/>
    <mergeCell ref="DN6:DO6"/>
    <mergeCell ref="DP6:DQ6"/>
    <mergeCell ref="DR6:DS6"/>
    <mergeCell ref="DT6:DU6"/>
    <mergeCell ref="DV6:DW6"/>
    <mergeCell ref="DX6:DY6"/>
    <mergeCell ref="DB6:DC6"/>
    <mergeCell ref="DD6:DE6"/>
    <mergeCell ref="DF6:DG6"/>
    <mergeCell ref="DH6:DI6"/>
    <mergeCell ref="DJ6:DK6"/>
    <mergeCell ref="DL6:DM6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CP7:CQ7"/>
    <mergeCell ref="CR7:CS7"/>
    <mergeCell ref="CT7:CU7"/>
    <mergeCell ref="CV7:CW7"/>
    <mergeCell ref="CX7:CY7"/>
    <mergeCell ref="CZ7:DA7"/>
    <mergeCell ref="CD7:CE7"/>
    <mergeCell ref="CF7:CG7"/>
    <mergeCell ref="CH7:CI7"/>
    <mergeCell ref="CJ7:CK7"/>
    <mergeCell ref="CL7:CM7"/>
    <mergeCell ref="CN7:CO7"/>
    <mergeCell ref="DN7:DO7"/>
    <mergeCell ref="DP7:DQ7"/>
    <mergeCell ref="DR7:DS7"/>
    <mergeCell ref="DT7:DU7"/>
    <mergeCell ref="DV7:DW7"/>
    <mergeCell ref="DX7:DY7"/>
    <mergeCell ref="DB7:DC7"/>
    <mergeCell ref="DD7:DE7"/>
    <mergeCell ref="DF7:DG7"/>
    <mergeCell ref="DH7:DI7"/>
    <mergeCell ref="DJ7:DK7"/>
    <mergeCell ref="DL7:DM7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BL8:BM8"/>
    <mergeCell ref="BN8:BO8"/>
    <mergeCell ref="BP8:BQ8"/>
    <mergeCell ref="BR8:BS8"/>
    <mergeCell ref="BT8:BU8"/>
    <mergeCell ref="BV8:BW8"/>
    <mergeCell ref="AZ8:BA8"/>
    <mergeCell ref="BB8:BC8"/>
    <mergeCell ref="BD8:BE8"/>
    <mergeCell ref="BF8:BG8"/>
    <mergeCell ref="BH8:BI8"/>
    <mergeCell ref="BJ8:BK8"/>
    <mergeCell ref="CP8:CQ8"/>
    <mergeCell ref="CR8:CS8"/>
    <mergeCell ref="CT8:CU8"/>
    <mergeCell ref="CV8:CW8"/>
    <mergeCell ref="CX8:CY8"/>
    <mergeCell ref="CZ8:DA8"/>
    <mergeCell ref="CD8:CE8"/>
    <mergeCell ref="CF8:CG8"/>
    <mergeCell ref="CH8:CI8"/>
    <mergeCell ref="CJ8:CK8"/>
    <mergeCell ref="CL8:CM8"/>
    <mergeCell ref="CN8:CO8"/>
    <mergeCell ref="DN8:DO8"/>
    <mergeCell ref="DP8:DQ8"/>
    <mergeCell ref="DR8:DS8"/>
    <mergeCell ref="DT8:DU8"/>
    <mergeCell ref="DV8:DW8"/>
    <mergeCell ref="DX8:DY8"/>
    <mergeCell ref="DB8:DC8"/>
    <mergeCell ref="DD8:DE8"/>
    <mergeCell ref="DF8:DG8"/>
    <mergeCell ref="DH8:DI8"/>
    <mergeCell ref="DJ8:DK8"/>
    <mergeCell ref="DL8:DM8"/>
    <mergeCell ref="P9:Q9"/>
    <mergeCell ref="R9:S9"/>
    <mergeCell ref="T9:U9"/>
    <mergeCell ref="V9:W9"/>
    <mergeCell ref="X9:Y9"/>
    <mergeCell ref="Z9:AA9"/>
    <mergeCell ref="D9:E9"/>
    <mergeCell ref="F9:G9"/>
    <mergeCell ref="H9:I9"/>
    <mergeCell ref="J9:K9"/>
    <mergeCell ref="L9:M9"/>
    <mergeCell ref="N9:O9"/>
    <mergeCell ref="AN9:AO9"/>
    <mergeCell ref="AP9:AQ9"/>
    <mergeCell ref="AR9:AS9"/>
    <mergeCell ref="AT9:AU9"/>
    <mergeCell ref="AV9:AW9"/>
    <mergeCell ref="AX9:AY9"/>
    <mergeCell ref="AB9:AC9"/>
    <mergeCell ref="AD9:AE9"/>
    <mergeCell ref="AF9:AG9"/>
    <mergeCell ref="AH9:AI9"/>
    <mergeCell ref="AJ9:AK9"/>
    <mergeCell ref="AL9:AM9"/>
    <mergeCell ref="BL9:BM9"/>
    <mergeCell ref="BN9:BO9"/>
    <mergeCell ref="BP9:BQ9"/>
    <mergeCell ref="BR9:BS9"/>
    <mergeCell ref="BT9:BU9"/>
    <mergeCell ref="BV9:BW9"/>
    <mergeCell ref="AZ9:BA9"/>
    <mergeCell ref="BB9:BC9"/>
    <mergeCell ref="BD9:BE9"/>
    <mergeCell ref="BF9:BG9"/>
    <mergeCell ref="BH9:BI9"/>
    <mergeCell ref="BJ9:BK9"/>
    <mergeCell ref="CP9:CQ9"/>
    <mergeCell ref="CR9:CS9"/>
    <mergeCell ref="CT9:CU9"/>
    <mergeCell ref="CV9:CW9"/>
    <mergeCell ref="CX9:CY9"/>
    <mergeCell ref="CZ9:DA9"/>
    <mergeCell ref="CD9:CE9"/>
    <mergeCell ref="CF9:CG9"/>
    <mergeCell ref="CH9:CI9"/>
    <mergeCell ref="CJ9:CK9"/>
    <mergeCell ref="CL9:CM9"/>
    <mergeCell ref="CN9:CO9"/>
    <mergeCell ref="DN9:DO9"/>
    <mergeCell ref="DP9:DQ9"/>
    <mergeCell ref="DR9:DS9"/>
    <mergeCell ref="DT9:DU9"/>
    <mergeCell ref="DV9:DW9"/>
    <mergeCell ref="DX9:DY9"/>
    <mergeCell ref="DB9:DC9"/>
    <mergeCell ref="DD9:DE9"/>
    <mergeCell ref="DF9:DG9"/>
    <mergeCell ref="DH9:DI9"/>
    <mergeCell ref="DJ9:DK9"/>
    <mergeCell ref="DL9:DM9"/>
    <mergeCell ref="P10:Q10"/>
    <mergeCell ref="R10:S10"/>
    <mergeCell ref="T10:U10"/>
    <mergeCell ref="V10:W10"/>
    <mergeCell ref="X10:Y10"/>
    <mergeCell ref="Z10:AA10"/>
    <mergeCell ref="D10:E10"/>
    <mergeCell ref="F10:G10"/>
    <mergeCell ref="H10:I10"/>
    <mergeCell ref="J10:K10"/>
    <mergeCell ref="L10:M10"/>
    <mergeCell ref="N10:O10"/>
    <mergeCell ref="AN10:AO10"/>
    <mergeCell ref="AP10:AQ10"/>
    <mergeCell ref="AR10:AS10"/>
    <mergeCell ref="AT10:AU10"/>
    <mergeCell ref="AV10:AW10"/>
    <mergeCell ref="AX10:AY10"/>
    <mergeCell ref="AB10:AC10"/>
    <mergeCell ref="AD10:AE10"/>
    <mergeCell ref="AF10:AG10"/>
    <mergeCell ref="AH10:AI10"/>
    <mergeCell ref="AJ10:AK10"/>
    <mergeCell ref="AL10:AM10"/>
    <mergeCell ref="BL10:BM10"/>
    <mergeCell ref="BN10:BO10"/>
    <mergeCell ref="BP10:BQ10"/>
    <mergeCell ref="BR10:BS10"/>
    <mergeCell ref="BT10:BU10"/>
    <mergeCell ref="BV10:BW10"/>
    <mergeCell ref="AZ10:BA10"/>
    <mergeCell ref="BB10:BC10"/>
    <mergeCell ref="BD10:BE10"/>
    <mergeCell ref="BF10:BG10"/>
    <mergeCell ref="BH10:BI10"/>
    <mergeCell ref="BJ10:BK10"/>
    <mergeCell ref="CP10:CQ10"/>
    <mergeCell ref="CR10:CS10"/>
    <mergeCell ref="CT10:CU10"/>
    <mergeCell ref="CV10:CW10"/>
    <mergeCell ref="CX10:CY10"/>
    <mergeCell ref="CZ10:DA10"/>
    <mergeCell ref="CD10:CE10"/>
    <mergeCell ref="CF10:CG10"/>
    <mergeCell ref="CH10:CI10"/>
    <mergeCell ref="CJ10:CK10"/>
    <mergeCell ref="CL10:CM10"/>
    <mergeCell ref="CN10:CO10"/>
    <mergeCell ref="DN10:DO10"/>
    <mergeCell ref="DP10:DQ10"/>
    <mergeCell ref="DR10:DS10"/>
    <mergeCell ref="DT10:DU10"/>
    <mergeCell ref="DV10:DW10"/>
    <mergeCell ref="DX10:DY10"/>
    <mergeCell ref="DB10:DC10"/>
    <mergeCell ref="DD10:DE10"/>
    <mergeCell ref="DF10:DG10"/>
    <mergeCell ref="DH10:DI10"/>
    <mergeCell ref="DJ10:DK10"/>
    <mergeCell ref="DL10:DM10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AN11:AO11"/>
    <mergeCell ref="AP11:AQ11"/>
    <mergeCell ref="AR11:AS11"/>
    <mergeCell ref="AT11:AU11"/>
    <mergeCell ref="AV11:AW11"/>
    <mergeCell ref="AX11:AY11"/>
    <mergeCell ref="AB11:AC11"/>
    <mergeCell ref="AD11:AE11"/>
    <mergeCell ref="AF11:AG11"/>
    <mergeCell ref="AH11:AI11"/>
    <mergeCell ref="AJ11:AK11"/>
    <mergeCell ref="AL11:AM11"/>
    <mergeCell ref="BL11:BM11"/>
    <mergeCell ref="BN11:BO11"/>
    <mergeCell ref="BP11:BQ11"/>
    <mergeCell ref="BR11:BS11"/>
    <mergeCell ref="BT11:BU11"/>
    <mergeCell ref="BV11:BW11"/>
    <mergeCell ref="AZ11:BA11"/>
    <mergeCell ref="BB11:BC11"/>
    <mergeCell ref="BD11:BE11"/>
    <mergeCell ref="BF11:BG11"/>
    <mergeCell ref="BH11:BI11"/>
    <mergeCell ref="BJ11:BK11"/>
    <mergeCell ref="CP11:CQ11"/>
    <mergeCell ref="CR11:CS11"/>
    <mergeCell ref="CT11:CU11"/>
    <mergeCell ref="CV11:CW11"/>
    <mergeCell ref="CX11:CY11"/>
    <mergeCell ref="CZ11:DA11"/>
    <mergeCell ref="CD11:CE11"/>
    <mergeCell ref="CF11:CG11"/>
    <mergeCell ref="CH11:CI11"/>
    <mergeCell ref="CJ11:CK11"/>
    <mergeCell ref="CL11:CM11"/>
    <mergeCell ref="CN11:CO11"/>
    <mergeCell ref="DN11:DO11"/>
    <mergeCell ref="DP11:DQ11"/>
    <mergeCell ref="DR11:DS11"/>
    <mergeCell ref="DT11:DU11"/>
    <mergeCell ref="DV11:DW11"/>
    <mergeCell ref="DX11:DY11"/>
    <mergeCell ref="DB11:DC11"/>
    <mergeCell ref="DD11:DE11"/>
    <mergeCell ref="DF11:DG11"/>
    <mergeCell ref="DH11:DI11"/>
    <mergeCell ref="DJ11:DK11"/>
    <mergeCell ref="DL11:DM11"/>
    <mergeCell ref="P12:Q12"/>
    <mergeCell ref="R12:S12"/>
    <mergeCell ref="T12:U12"/>
    <mergeCell ref="V12:W12"/>
    <mergeCell ref="X12:Y12"/>
    <mergeCell ref="Z12:AA12"/>
    <mergeCell ref="D12:E12"/>
    <mergeCell ref="F12:G12"/>
    <mergeCell ref="H12:I12"/>
    <mergeCell ref="J12:K12"/>
    <mergeCell ref="L12:M12"/>
    <mergeCell ref="N12:O12"/>
    <mergeCell ref="AN12:AO12"/>
    <mergeCell ref="AP12:AQ12"/>
    <mergeCell ref="AR12:AS12"/>
    <mergeCell ref="AT12:AU12"/>
    <mergeCell ref="AV12:AW12"/>
    <mergeCell ref="AX12:AY12"/>
    <mergeCell ref="AB12:AC12"/>
    <mergeCell ref="AD12:AE12"/>
    <mergeCell ref="AF12:AG12"/>
    <mergeCell ref="AH12:AI12"/>
    <mergeCell ref="AJ12:AK12"/>
    <mergeCell ref="AL12:AM12"/>
    <mergeCell ref="BR12:BS12"/>
    <mergeCell ref="BT12:BU12"/>
    <mergeCell ref="BV12:BW12"/>
    <mergeCell ref="AZ12:BA12"/>
    <mergeCell ref="BB12:BC12"/>
    <mergeCell ref="BD12:BE12"/>
    <mergeCell ref="BF12:BG12"/>
    <mergeCell ref="BH12:BI12"/>
    <mergeCell ref="BJ12:BK12"/>
    <mergeCell ref="DT12:DU12"/>
    <mergeCell ref="DV12:DW12"/>
    <mergeCell ref="DX12:DY12"/>
    <mergeCell ref="DB12:DC12"/>
    <mergeCell ref="DD12:DE12"/>
    <mergeCell ref="DF12:DG12"/>
    <mergeCell ref="DH12:DI12"/>
    <mergeCell ref="DJ12:DK12"/>
    <mergeCell ref="DL12:DM12"/>
    <mergeCell ref="D13:E13"/>
    <mergeCell ref="F13:G13"/>
    <mergeCell ref="H13:I13"/>
    <mergeCell ref="J13:K13"/>
    <mergeCell ref="L13:M13"/>
    <mergeCell ref="N13:O13"/>
    <mergeCell ref="DN12:DO12"/>
    <mergeCell ref="DP12:DQ12"/>
    <mergeCell ref="DR12:DS12"/>
    <mergeCell ref="CP12:CQ12"/>
    <mergeCell ref="CR12:CS12"/>
    <mergeCell ref="CT12:CU12"/>
    <mergeCell ref="CV12:CW12"/>
    <mergeCell ref="CX12:CY12"/>
    <mergeCell ref="CZ12:DA12"/>
    <mergeCell ref="CD12:CE12"/>
    <mergeCell ref="CF12:CG12"/>
    <mergeCell ref="CH12:CI12"/>
    <mergeCell ref="CJ12:CK12"/>
    <mergeCell ref="CL12:CM12"/>
    <mergeCell ref="CN12:CO12"/>
    <mergeCell ref="BL12:BM12"/>
    <mergeCell ref="BN12:BO12"/>
    <mergeCell ref="BP12:BQ12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BF13:BG13"/>
    <mergeCell ref="BH13:BI13"/>
    <mergeCell ref="BJ13:BK13"/>
    <mergeCell ref="AN13:AO13"/>
    <mergeCell ref="AP13:AQ13"/>
    <mergeCell ref="AR13:AS13"/>
    <mergeCell ref="AT13:AU13"/>
    <mergeCell ref="AV13:AW13"/>
    <mergeCell ref="AX13:AY13"/>
    <mergeCell ref="DX13:DY13"/>
    <mergeCell ref="DB13:DC13"/>
    <mergeCell ref="DD13:DE13"/>
    <mergeCell ref="DF13:DG13"/>
    <mergeCell ref="DH13:DI13"/>
    <mergeCell ref="DJ13:DK13"/>
    <mergeCell ref="DL13:DM13"/>
    <mergeCell ref="CP13:CQ13"/>
    <mergeCell ref="CR13:CS13"/>
    <mergeCell ref="CT13:CU13"/>
    <mergeCell ref="CV13:CW13"/>
    <mergeCell ref="CX13:CY13"/>
    <mergeCell ref="CZ13:DA13"/>
    <mergeCell ref="S14:T14"/>
    <mergeCell ref="Y14:Z14"/>
    <mergeCell ref="AE14:AF14"/>
    <mergeCell ref="AK14:AL14"/>
    <mergeCell ref="DN13:DO13"/>
    <mergeCell ref="DP13:DQ13"/>
    <mergeCell ref="DR13:DS13"/>
    <mergeCell ref="DT13:DU13"/>
    <mergeCell ref="DV13:DW13"/>
    <mergeCell ref="CD13:CE13"/>
    <mergeCell ref="CF13:CG13"/>
    <mergeCell ref="CH13:CI13"/>
    <mergeCell ref="CJ13:CK13"/>
    <mergeCell ref="CL13:CM13"/>
    <mergeCell ref="CN13:CO13"/>
    <mergeCell ref="BL13:BM13"/>
    <mergeCell ref="BN13:BO13"/>
    <mergeCell ref="BP13:BQ13"/>
    <mergeCell ref="BR13:BS13"/>
    <mergeCell ref="BT13:BU13"/>
    <mergeCell ref="BV13:BW13"/>
    <mergeCell ref="AZ13:BA13"/>
    <mergeCell ref="BB13:BC13"/>
    <mergeCell ref="BD13:BE13"/>
    <mergeCell ref="DQ14:DR14"/>
    <mergeCell ref="DW14:DX14"/>
    <mergeCell ref="AZ21:BA22"/>
    <mergeCell ref="CV21:CW22"/>
    <mergeCell ref="B18:B19"/>
    <mergeCell ref="C18:C19"/>
    <mergeCell ref="D18:D19"/>
    <mergeCell ref="E18:E19"/>
    <mergeCell ref="F18:F19"/>
    <mergeCell ref="G18:G19"/>
    <mergeCell ref="CG14:CH14"/>
    <mergeCell ref="CM14:CN14"/>
    <mergeCell ref="CS14:CT14"/>
    <mergeCell ref="CY14:CZ14"/>
    <mergeCell ref="DE14:DF14"/>
    <mergeCell ref="DK14:DL14"/>
    <mergeCell ref="AQ14:AR14"/>
    <mergeCell ref="AW14:AX14"/>
    <mergeCell ref="BC14:BD14"/>
    <mergeCell ref="BI14:BJ14"/>
    <mergeCell ref="BO14:BP14"/>
    <mergeCell ref="BU14:BV14"/>
    <mergeCell ref="G14:H14"/>
    <mergeCell ref="M14:N14"/>
    <mergeCell ref="AB18:AB19"/>
    <mergeCell ref="O18:O19"/>
    <mergeCell ref="P18:P19"/>
    <mergeCell ref="Q18:Q19"/>
    <mergeCell ref="R18:R19"/>
    <mergeCell ref="S18:S19"/>
    <mergeCell ref="U18:U19"/>
    <mergeCell ref="H18:H19"/>
    <mergeCell ref="I18:I19"/>
    <mergeCell ref="J18:J19"/>
    <mergeCell ref="K18:K19"/>
    <mergeCell ref="L18:L19"/>
    <mergeCell ref="M18:M19"/>
    <mergeCell ref="J36:V39"/>
    <mergeCell ref="DI40:DO42"/>
    <mergeCell ref="EH18:EH19"/>
    <mergeCell ref="EI18:EI19"/>
    <mergeCell ref="EJ18:EJ19"/>
    <mergeCell ref="EB31:EC32"/>
    <mergeCell ref="EA44:EB45"/>
    <mergeCell ref="EB18:EB19"/>
    <mergeCell ref="EC18:EC19"/>
    <mergeCell ref="ED18:ED19"/>
    <mergeCell ref="EE18:EE19"/>
    <mergeCell ref="EF18:EF19"/>
    <mergeCell ref="EG18:EG19"/>
    <mergeCell ref="AC18:AC19"/>
    <mergeCell ref="AD18:AD19"/>
    <mergeCell ref="DX18:DX19"/>
    <mergeCell ref="DY18:DY19"/>
    <mergeCell ref="DZ18:DZ19"/>
    <mergeCell ref="EA18:EA19"/>
    <mergeCell ref="V18:V19"/>
    <mergeCell ref="W18:W19"/>
    <mergeCell ref="X18:X19"/>
    <mergeCell ref="Y18:Y19"/>
    <mergeCell ref="AA18:AA19"/>
    <mergeCell ref="EB57:EC58"/>
    <mergeCell ref="A82:B82"/>
    <mergeCell ref="C82:G82"/>
    <mergeCell ref="AZ70:BA71"/>
    <mergeCell ref="CV70:CW71"/>
    <mergeCell ref="A80:B80"/>
    <mergeCell ref="C80:G80"/>
    <mergeCell ref="A81:B81"/>
    <mergeCell ref="C81:G81"/>
    <mergeCell ref="Z64:AD65"/>
  </mergeCells>
  <conditionalFormatting sqref="G14:H14">
    <cfRule type="expression" dxfId="274" priority="334">
      <formula>$G$2=1</formula>
    </cfRule>
  </conditionalFormatting>
  <conditionalFormatting sqref="M14:N14">
    <cfRule type="expression" dxfId="273" priority="333">
      <formula>$M$2=1</formula>
    </cfRule>
  </conditionalFormatting>
  <conditionalFormatting sqref="S14:T14">
    <cfRule type="expression" dxfId="272" priority="332">
      <formula>$S$2=1</formula>
    </cfRule>
  </conditionalFormatting>
  <conditionalFormatting sqref="Y14:Z14">
    <cfRule type="expression" dxfId="271" priority="331">
      <formula>$Y$2=1</formula>
    </cfRule>
  </conditionalFormatting>
  <conditionalFormatting sqref="AE14:AF14">
    <cfRule type="expression" dxfId="270" priority="330">
      <formula>$AE$2=1</formula>
    </cfRule>
  </conditionalFormatting>
  <conditionalFormatting sqref="AK14:AL14">
    <cfRule type="expression" dxfId="269" priority="329">
      <formula>$AK$2=1</formula>
    </cfRule>
  </conditionalFormatting>
  <conditionalFormatting sqref="AQ14:AR14">
    <cfRule type="expression" dxfId="268" priority="328">
      <formula>$AQ$2=1</formula>
    </cfRule>
  </conditionalFormatting>
  <conditionalFormatting sqref="AW14:AX14">
    <cfRule type="expression" dxfId="267" priority="327">
      <formula>$AW$2=1</formula>
    </cfRule>
  </conditionalFormatting>
  <conditionalFormatting sqref="BC14:BD14">
    <cfRule type="expression" dxfId="266" priority="326">
      <formula>$BC$2=1</formula>
    </cfRule>
  </conditionalFormatting>
  <conditionalFormatting sqref="BI14:BJ14">
    <cfRule type="expression" dxfId="265" priority="325">
      <formula>$BI$2=1</formula>
    </cfRule>
  </conditionalFormatting>
  <conditionalFormatting sqref="BO14:BP14">
    <cfRule type="expression" dxfId="264" priority="324">
      <formula>$BO$2=1</formula>
    </cfRule>
  </conditionalFormatting>
  <conditionalFormatting sqref="BU14:BV14">
    <cfRule type="expression" dxfId="263" priority="323">
      <formula>$BU$2=1</formula>
    </cfRule>
  </conditionalFormatting>
  <conditionalFormatting sqref="CG14:CH14">
    <cfRule type="expression" dxfId="262" priority="322">
      <formula>$CG$2=1</formula>
    </cfRule>
  </conditionalFormatting>
  <conditionalFormatting sqref="CM14:CN14">
    <cfRule type="expression" dxfId="261" priority="321">
      <formula>$G$2=1</formula>
    </cfRule>
  </conditionalFormatting>
  <conditionalFormatting sqref="CS14:CT14">
    <cfRule type="expression" dxfId="260" priority="320">
      <formula>$CS$2=1</formula>
    </cfRule>
  </conditionalFormatting>
  <conditionalFormatting sqref="CY14:CZ14">
    <cfRule type="expression" dxfId="259" priority="319">
      <formula>$CY$2=1</formula>
    </cfRule>
  </conditionalFormatting>
  <conditionalFormatting sqref="DE14:DF14">
    <cfRule type="expression" dxfId="258" priority="318">
      <formula>$DE$2=1</formula>
    </cfRule>
  </conditionalFormatting>
  <conditionalFormatting sqref="DK14:DL14">
    <cfRule type="expression" dxfId="257" priority="317">
      <formula>$DK$2=1</formula>
    </cfRule>
  </conditionalFormatting>
  <conditionalFormatting sqref="DQ14:DR14">
    <cfRule type="expression" dxfId="256" priority="316">
      <formula>$DQ$2=1</formula>
    </cfRule>
  </conditionalFormatting>
  <conditionalFormatting sqref="DW14:DX14">
    <cfRule type="expression" dxfId="255" priority="315">
      <formula>$DW$2=1</formula>
    </cfRule>
  </conditionalFormatting>
  <conditionalFormatting sqref="H16:H34 H36:H40 H42:H44 H46 H48:H50 H52:H56 H58:H61 AL23 AR23 AX23 BD23 BD25 BJ23 BP24:BP25 BV23 BV25 CN23 CN25 CT23 CZ23 DF23 DL23 DL25 DR23 CB23 DX23:DX30 CT25 DF25 CZ32 DF32 CN32 CL33:CL35 CL37 CX38 CY39 CN50:CN51 CU49 CZ50:CZ51 CU58 CT59:CT68 CZ66 DR66 DQ65 AM28 BK34:BP34 BJ25 BV27:BV30 AX27:AX30 CZ60:CZ62 DL31 DL45 DL55 DL57 BV32 CH41 CB41 CI49:CI58 CH66:CH68 CH60:CH64 BQ41 CZ53:CZ56 CB37:CB39 CZ64 BV41 CG40 CN39 CO40 BJ27:BJ39 BK40:BK65 AY40:AY45 AM40:AM45 CH27:CH30 CI40 BW40 AS40:AS41 CN64:CN66 CO65 CU40 AL66:AL68 AM57:AM65 AR66 AS64:AS65 AX66:AX68 AY60:AY65 BE40:BE41 BD66 BE64:BE65 BP66 BQ64:BQ65 BV66:BV68 BW49:BW58 CB66 CC59:CC65 BV34:BV36 AI36 BE60:BE62 AX59 BW60:BW65 CI44:CI45 CC44:CC45 AL32:AL33 AL38:AL39 AR39 AM34:AM35 BD37 BD39 AT38 BV39 BP37:BP39 CH39 AM38 DG35:DL35 DG37:DL37 CT51:CT57 CH32:CH37 CR33 CR35:CR36 AX32:AX39 BV43 BV45 BW44 DI47 DK47:DL47 DI49 DK49:DL49 DI51 DK51:DL51 DI53 DK53:DL53 DI59:DL59 DF38:DF67 CT32:CT47 CH20 CH22:CH23 CN21">
    <cfRule type="expression" dxfId="254" priority="314">
      <formula>$A$80=1</formula>
    </cfRule>
  </conditionalFormatting>
  <conditionalFormatting sqref="N16:N35 N46 N48:N61 N40:N44">
    <cfRule type="expression" dxfId="253" priority="313">
      <formula>$A$80=1</formula>
    </cfRule>
  </conditionalFormatting>
  <conditionalFormatting sqref="T16:T34 T42:T44 T40 T46 T48:T50 T52:T56 T58:T61">
    <cfRule type="expression" dxfId="252" priority="312">
      <formula>$A$80=1</formula>
    </cfRule>
  </conditionalFormatting>
  <conditionalFormatting sqref="Z34:Z35 Z56:Z57">
    <cfRule type="expression" dxfId="251" priority="311">
      <formula>$A$80=1</formula>
    </cfRule>
  </conditionalFormatting>
  <conditionalFormatting sqref="Z29">
    <cfRule type="expression" dxfId="250" priority="310">
      <formula>$A$80=1</formula>
    </cfRule>
  </conditionalFormatting>
  <conditionalFormatting sqref="Z16:Z28">
    <cfRule type="expression" dxfId="249" priority="309">
      <formula>$A$80=1</formula>
    </cfRule>
  </conditionalFormatting>
  <conditionalFormatting sqref="Z62:Z64 Z67:Z68">
    <cfRule type="expression" dxfId="248" priority="308">
      <formula>$A$80=1</formula>
    </cfRule>
  </conditionalFormatting>
  <conditionalFormatting sqref="AF31:AF34 AF36:AF40 AF42:AF44 AF46 AF68 AF58:AF61 AF63:AF66 AF52:AF56 AF48:AF50 CI27:CI31 CL26:CV26 AF27:AF29 AF22:AF25">
    <cfRule type="expression" dxfId="247" priority="307">
      <formula>$A$80=1</formula>
    </cfRule>
  </conditionalFormatting>
  <conditionalFormatting sqref="AM47 AM49">
    <cfRule type="expression" dxfId="246" priority="306">
      <formula>$A$80=1</formula>
    </cfRule>
  </conditionalFormatting>
  <conditionalFormatting sqref="AR27:AR30 AR32 AS43:AS45 AR68 AS60 AS49:AS51 AS53:AS57 AS62 AR34:AR35">
    <cfRule type="expression" dxfId="245" priority="305">
      <formula>$A$80=1</formula>
    </cfRule>
  </conditionalFormatting>
  <conditionalFormatting sqref="AY47 AY49:AY58">
    <cfRule type="expression" dxfId="244" priority="304">
      <formula>$A$80=1</formula>
    </cfRule>
  </conditionalFormatting>
  <conditionalFormatting sqref="BD27:BD30 BD32:BD35 BE43:BE44 BD68 BE49:BE51 BE53:BE57">
    <cfRule type="expression" dxfId="243" priority="303">
      <formula>$A$80=1</formula>
    </cfRule>
  </conditionalFormatting>
  <conditionalFormatting sqref="BJ66:BJ68">
    <cfRule type="expression" dxfId="242" priority="302">
      <formula>$A$80=1</formula>
    </cfRule>
  </conditionalFormatting>
  <conditionalFormatting sqref="BQ43:BQ45 BP28:BP29 BP32:BP33 BQ47 BP68 BQ60:BQ62 BQ49:BQ51 BQ53:BQ57 BP35">
    <cfRule type="expression" dxfId="241" priority="301">
      <formula>$A$80=1</formula>
    </cfRule>
  </conditionalFormatting>
  <conditionalFormatting sqref="CH43 CI47">
    <cfRule type="expression" dxfId="240" priority="299">
      <formula>$A$80=1</formula>
    </cfRule>
  </conditionalFormatting>
  <conditionalFormatting sqref="CO47 CN68 CN59:CN62 CN57">
    <cfRule type="expression" dxfId="239" priority="298">
      <formula>$A$80=1</formula>
    </cfRule>
  </conditionalFormatting>
  <conditionalFormatting sqref="CU47">
    <cfRule type="expression" dxfId="238" priority="297">
      <formula>$A$80=1</formula>
    </cfRule>
  </conditionalFormatting>
  <conditionalFormatting sqref="CI59">
    <cfRule type="expression" dxfId="237" priority="296">
      <formula>$A$80=1</formula>
    </cfRule>
  </conditionalFormatting>
  <conditionalFormatting sqref="CZ68">
    <cfRule type="expression" dxfId="236" priority="294">
      <formula>$A$80=1</formula>
    </cfRule>
  </conditionalFormatting>
  <conditionalFormatting sqref="DX59:DX68">
    <cfRule type="expression" dxfId="235" priority="291">
      <formula>$A$80=1</formula>
    </cfRule>
  </conditionalFormatting>
  <conditionalFormatting sqref="BK21:BK23 CL21:CL23 CL25 BL35:BM35 BK69:BK70 BK25 BK27:BK33 CL32 BK66:BK67 BL49:BL65 CL39 CM40 BK35:BK39 BL40:BL47 CM49 CM51:CM53">
    <cfRule type="expression" dxfId="234" priority="289">
      <formula>$A$81=1</formula>
    </cfRule>
  </conditionalFormatting>
  <conditionalFormatting sqref="W71:AY71 CX71:DC71 BB71:CH71 CJ71:CU71 CJ70 DE71:DQ71 AI20:BO20 BP21:BT21">
    <cfRule type="expression" dxfId="233" priority="288">
      <formula>$A$81=1</formula>
    </cfRule>
  </conditionalFormatting>
  <conditionalFormatting sqref="T71:V71">
    <cfRule type="expression" dxfId="232" priority="287">
      <formula>$A$81=1</formula>
    </cfRule>
  </conditionalFormatting>
  <conditionalFormatting sqref="AH20">
    <cfRule type="expression" dxfId="231" priority="286">
      <formula>$A$81=1</formula>
    </cfRule>
  </conditionalFormatting>
  <conditionalFormatting sqref="AF20:AG20">
    <cfRule type="expression" dxfId="230" priority="285">
      <formula>$A$81=1</formula>
    </cfRule>
  </conditionalFormatting>
  <conditionalFormatting sqref="BV20:BZ20 CB20:CF20 CL20:DK20">
    <cfRule type="expression" dxfId="229" priority="284">
      <formula>$A$81=1</formula>
    </cfRule>
  </conditionalFormatting>
  <conditionalFormatting sqref="B34">
    <cfRule type="expression" dxfId="228" priority="283">
      <formula>$A$81=1</formula>
    </cfRule>
  </conditionalFormatting>
  <conditionalFormatting sqref="CB43:CB45 CB27:CB30 CB32:CB35 CC47 CB68 CC49:CC51 CC53:CC57">
    <cfRule type="expression" dxfId="227" priority="282">
      <formula>$A$80=1</formula>
    </cfRule>
  </conditionalFormatting>
  <conditionalFormatting sqref="CL66:CL70 CM57:CM58">
    <cfRule type="expression" dxfId="226" priority="281">
      <formula>$A$81=1</formula>
    </cfRule>
  </conditionalFormatting>
  <conditionalFormatting sqref="CI38 BW38:BZ38 CB38:CF38 BN38:BU38">
    <cfRule type="expression" dxfId="225" priority="280">
      <formula>$A$82=1</formula>
    </cfRule>
  </conditionalFormatting>
  <conditionalFormatting sqref="BO42:BP42 BV42:BW42">
    <cfRule type="expression" dxfId="224" priority="279">
      <formula>$A$82=1</formula>
    </cfRule>
  </conditionalFormatting>
  <conditionalFormatting sqref="BZ42:CA42 CI42">
    <cfRule type="expression" dxfId="223" priority="278">
      <formula>$A$82=1</formula>
    </cfRule>
  </conditionalFormatting>
  <conditionalFormatting sqref="BV42">
    <cfRule type="expression" dxfId="222" priority="277">
      <formula>$A$80=1</formula>
    </cfRule>
  </conditionalFormatting>
  <conditionalFormatting sqref="CH42">
    <cfRule type="expression" dxfId="221" priority="276">
      <formula>$A$82=1</formula>
    </cfRule>
  </conditionalFormatting>
  <conditionalFormatting sqref="CH42">
    <cfRule type="expression" dxfId="220" priority="275">
      <formula>$A$80=1</formula>
    </cfRule>
  </conditionalFormatting>
  <conditionalFormatting sqref="BN39:BN40 BO41:BO42 CJ39 CK40:CK42">
    <cfRule type="expression" dxfId="219" priority="274">
      <formula>$A$82=1</formula>
    </cfRule>
  </conditionalFormatting>
  <conditionalFormatting sqref="BX43">
    <cfRule type="expression" dxfId="218" priority="272">
      <formula>$A$82=1</formula>
    </cfRule>
  </conditionalFormatting>
  <conditionalFormatting sqref="BX43">
    <cfRule type="expression" dxfId="217" priority="271">
      <formula>$A$82=1</formula>
    </cfRule>
  </conditionalFormatting>
  <conditionalFormatting sqref="BY43">
    <cfRule type="expression" dxfId="216" priority="270">
      <formula>$A$82=1</formula>
    </cfRule>
  </conditionalFormatting>
  <conditionalFormatting sqref="BZ43">
    <cfRule type="expression" dxfId="215" priority="269">
      <formula>$A$82=1</formula>
    </cfRule>
  </conditionalFormatting>
  <conditionalFormatting sqref="AF25 DW25 AF30 DW30 AF35 AH36 AF41 AH42:AL42 AH46:AL46 DW62 AF57 AH58:AL58 AF62 AH63:AL63 AF51 AH52:AI52 AH48:AL48 DT31:DU31 DT63:DV63 DS58:DS65 DS50:DS56 DS38 DN49:DN51 DH32:DJ32 AH31 AS31:AT31 BG31 BD31:BE31 AK52:AL52 BG46:BJ46 BE45:BE46 BQ46:BT46 AL36 CB36:CE36 CG36 CE61 CI46 DL66 DJ65:DL65 DG48 DJ31 CX27:DL28 CZ31 DB31 DD31 DF31 DH31 CZ30:DL30 AV31:AW31 BQ31 CB31:CF31 CH31 AJ31:AL31 AJ36 DJ46:DJ48 DJ52:DJ56 DI60:DL61 DI63:DL64 DH62:DL62 DM45:DN48 DI40 CY30:CY36 CU46:CV46 CK46:CN46 AD45:AF45 Z47:AF47 CY29:DL29 CX29:CX36 AF23 DM52:DN67 DR25:DR32 DR35:DR64 DM27:DN32 DM35:DN39">
    <cfRule type="expression" dxfId="214" priority="268">
      <formula>$A$80=1</formula>
    </cfRule>
  </conditionalFormatting>
  <conditionalFormatting sqref="DK26 DK32 DK58 DK55:DK56 CY26 DA26 DC26 DE26 DG26 DI26">
    <cfRule type="expression" dxfId="213" priority="255">
      <formula>$A$80=1</formula>
    </cfRule>
  </conditionalFormatting>
  <conditionalFormatting sqref="DK26:DN26 DP65:DP66 DM49:DM51 DK32:DL32 DL54 DL56 DK58:DL58 CY26 DA26 DC26 DE26 DG26 DI26 DG36:DL36 DG38:DL39 DJ49:DJ51 DI48 DK48:DL48 DI50 DK50:DL50 DI52 DK52:DL52 DK54:DK56 DI46 DK46:DL46 DI54:DI56 DG43:DJ44 DG40:DH42">
    <cfRule type="expression" dxfId="212" priority="254">
      <formula>$A$80=1</formula>
    </cfRule>
  </conditionalFormatting>
  <conditionalFormatting sqref="AF30">
    <cfRule type="expression" dxfId="211" priority="251">
      <formula>$A$80=1</formula>
    </cfRule>
  </conditionalFormatting>
  <conditionalFormatting sqref="BD31">
    <cfRule type="expression" dxfId="210" priority="247">
      <formula>$A$80=1</formula>
    </cfRule>
  </conditionalFormatting>
  <conditionalFormatting sqref="BP31">
    <cfRule type="expression" dxfId="209" priority="245">
      <formula>$A$80=1</formula>
    </cfRule>
  </conditionalFormatting>
  <conditionalFormatting sqref="BP31 BR31:BT31">
    <cfRule type="expression" dxfId="208" priority="244">
      <formula>$A$80=1</formula>
    </cfRule>
  </conditionalFormatting>
  <conditionalFormatting sqref="CB31">
    <cfRule type="expression" dxfId="207" priority="243">
      <formula>$A$80=1</formula>
    </cfRule>
  </conditionalFormatting>
  <conditionalFormatting sqref="AF35">
    <cfRule type="expression" dxfId="206" priority="233">
      <formula>$A$80=1</formula>
    </cfRule>
  </conditionalFormatting>
  <conditionalFormatting sqref="AS36 AU36:AW36">
    <cfRule type="expression" dxfId="205" priority="230">
      <formula>$A$80=1</formula>
    </cfRule>
  </conditionalFormatting>
  <conditionalFormatting sqref="BD36">
    <cfRule type="expression" dxfId="204" priority="229">
      <formula>$A$80=1</formula>
    </cfRule>
  </conditionalFormatting>
  <conditionalFormatting sqref="BD36:BG36 BI36">
    <cfRule type="expression" dxfId="203" priority="228">
      <formula>$A$80=1</formula>
    </cfRule>
  </conditionalFormatting>
  <conditionalFormatting sqref="BP36">
    <cfRule type="expression" dxfId="202" priority="227">
      <formula>$A$80=1</formula>
    </cfRule>
  </conditionalFormatting>
  <conditionalFormatting sqref="BP36:BU36">
    <cfRule type="expression" dxfId="201" priority="226">
      <formula>$A$80=1</formula>
    </cfRule>
  </conditionalFormatting>
  <conditionalFormatting sqref="CB36">
    <cfRule type="expression" dxfId="200" priority="225">
      <formula>$A$80=1</formula>
    </cfRule>
  </conditionalFormatting>
  <conditionalFormatting sqref="CN36:CQ36">
    <cfRule type="expression" dxfId="199" priority="222">
      <formula>$A$80=1</formula>
    </cfRule>
  </conditionalFormatting>
  <conditionalFormatting sqref="AF41">
    <cfRule type="expression" dxfId="198" priority="217">
      <formula>$A$80=1</formula>
    </cfRule>
  </conditionalFormatting>
  <conditionalFormatting sqref="AS42">
    <cfRule type="expression" dxfId="197" priority="215">
      <formula>$A$80=1</formula>
    </cfRule>
  </conditionalFormatting>
  <conditionalFormatting sqref="AS42:AX42">
    <cfRule type="expression" dxfId="196" priority="214">
      <formula>$A$80=1</formula>
    </cfRule>
  </conditionalFormatting>
  <conditionalFormatting sqref="AF45">
    <cfRule type="expression" dxfId="195" priority="213">
      <formula>$A$80=1</formula>
    </cfRule>
  </conditionalFormatting>
  <conditionalFormatting sqref="AS46">
    <cfRule type="expression" dxfId="194" priority="211">
      <formula>$A$80=1</formula>
    </cfRule>
  </conditionalFormatting>
  <conditionalFormatting sqref="AS46:AX46">
    <cfRule type="expression" dxfId="193" priority="210">
      <formula>$A$80=1</formula>
    </cfRule>
  </conditionalFormatting>
  <conditionalFormatting sqref="BE42">
    <cfRule type="expression" dxfId="192" priority="209">
      <formula>$A$80=1</formula>
    </cfRule>
  </conditionalFormatting>
  <conditionalFormatting sqref="BE42:BJ42">
    <cfRule type="expression" dxfId="191" priority="208">
      <formula>$A$80=1</formula>
    </cfRule>
  </conditionalFormatting>
  <conditionalFormatting sqref="BE46">
    <cfRule type="expression" dxfId="190" priority="207">
      <formula>$A$80=1</formula>
    </cfRule>
  </conditionalFormatting>
  <conditionalFormatting sqref="BQ42">
    <cfRule type="expression" dxfId="189" priority="205">
      <formula>$A$80=1</formula>
    </cfRule>
  </conditionalFormatting>
  <conditionalFormatting sqref="BQ42:BT42">
    <cfRule type="expression" dxfId="188" priority="201">
      <formula>$A$82=1</formula>
    </cfRule>
    <cfRule type="expression" dxfId="187" priority="204">
      <formula>$A$80=1</formula>
    </cfRule>
  </conditionalFormatting>
  <conditionalFormatting sqref="BQ46">
    <cfRule type="expression" dxfId="186" priority="203">
      <formula>$A$80=1</formula>
    </cfRule>
  </conditionalFormatting>
  <conditionalFormatting sqref="CB42">
    <cfRule type="expression" dxfId="185" priority="200">
      <formula>$A$80=1</formula>
    </cfRule>
  </conditionalFormatting>
  <conditionalFormatting sqref="CB42 CE42:CG42">
    <cfRule type="expression" dxfId="184" priority="198">
      <formula>$A$82=1</formula>
    </cfRule>
    <cfRule type="expression" dxfId="183" priority="199">
      <formula>$A$80=1</formula>
    </cfRule>
  </conditionalFormatting>
  <conditionalFormatting sqref="CB46">
    <cfRule type="expression" dxfId="182" priority="197">
      <formula>$A$80=1</formula>
    </cfRule>
  </conditionalFormatting>
  <conditionalFormatting sqref="CB46">
    <cfRule type="expression" dxfId="181" priority="196">
      <formula>$A$80=1</formula>
    </cfRule>
  </conditionalFormatting>
  <conditionalFormatting sqref="CO42:CS42">
    <cfRule type="expression" dxfId="180" priority="194">
      <formula>$A$80=1</formula>
    </cfRule>
  </conditionalFormatting>
  <conditionalFormatting sqref="CO46:CS46">
    <cfRule type="expression" dxfId="179" priority="192">
      <formula>$A$80=1</formula>
    </cfRule>
  </conditionalFormatting>
  <conditionalFormatting sqref="CC46">
    <cfRule type="expression" dxfId="178" priority="189">
      <formula>$A$80=1</formula>
    </cfRule>
  </conditionalFormatting>
  <conditionalFormatting sqref="CC46:CH46">
    <cfRule type="expression" dxfId="177" priority="188">
      <formula>$A$80=1</formula>
    </cfRule>
  </conditionalFormatting>
  <conditionalFormatting sqref="AF67">
    <cfRule type="expression" dxfId="176" priority="177">
      <formula>$A$80=1</formula>
    </cfRule>
  </conditionalFormatting>
  <conditionalFormatting sqref="AF67:AK67">
    <cfRule type="expression" dxfId="175" priority="176">
      <formula>$A$80=1</formula>
    </cfRule>
  </conditionalFormatting>
  <conditionalFormatting sqref="AR67">
    <cfRule type="expression" dxfId="174" priority="175">
      <formula>$A$80=1</formula>
    </cfRule>
  </conditionalFormatting>
  <conditionalFormatting sqref="AR67:AW67">
    <cfRule type="expression" dxfId="173" priority="174">
      <formula>$A$80=1</formula>
    </cfRule>
  </conditionalFormatting>
  <conditionalFormatting sqref="BD67">
    <cfRule type="expression" dxfId="172" priority="173">
      <formula>$A$80=1</formula>
    </cfRule>
  </conditionalFormatting>
  <conditionalFormatting sqref="BD67:BI67">
    <cfRule type="expression" dxfId="171" priority="172">
      <formula>$A$80=1</formula>
    </cfRule>
  </conditionalFormatting>
  <conditionalFormatting sqref="BP67">
    <cfRule type="expression" dxfId="170" priority="171">
      <formula>$A$80=1</formula>
    </cfRule>
  </conditionalFormatting>
  <conditionalFormatting sqref="BP67:BU67">
    <cfRule type="expression" dxfId="169" priority="170">
      <formula>$A$80=1</formula>
    </cfRule>
  </conditionalFormatting>
  <conditionalFormatting sqref="CB67">
    <cfRule type="expression" dxfId="168" priority="169">
      <formula>$A$80=1</formula>
    </cfRule>
  </conditionalFormatting>
  <conditionalFormatting sqref="CB67:CG67">
    <cfRule type="expression" dxfId="167" priority="168">
      <formula>$A$80=1</formula>
    </cfRule>
  </conditionalFormatting>
  <conditionalFormatting sqref="CN67">
    <cfRule type="expression" dxfId="166" priority="167">
      <formula>$A$80=1</formula>
    </cfRule>
  </conditionalFormatting>
  <conditionalFormatting sqref="CN67:CS67">
    <cfRule type="expression" dxfId="165" priority="166">
      <formula>$A$80=1</formula>
    </cfRule>
  </conditionalFormatting>
  <conditionalFormatting sqref="CZ67">
    <cfRule type="expression" dxfId="164" priority="165">
      <formula>$A$80=1</formula>
    </cfRule>
  </conditionalFormatting>
  <conditionalFormatting sqref="CZ67 DB67:DE67">
    <cfRule type="expression" dxfId="163" priority="164">
      <formula>$A$80=1</formula>
    </cfRule>
  </conditionalFormatting>
  <conditionalFormatting sqref="DL67">
    <cfRule type="expression" dxfId="162" priority="163">
      <formula>$A$80=1</formula>
    </cfRule>
  </conditionalFormatting>
  <conditionalFormatting sqref="DL67 DO67:DQ67">
    <cfRule type="expression" dxfId="161" priority="162">
      <formula>$A$80=1</formula>
    </cfRule>
  </conditionalFormatting>
  <conditionalFormatting sqref="DR67">
    <cfRule type="expression" dxfId="160" priority="161">
      <formula>$A$80=1</formula>
    </cfRule>
  </conditionalFormatting>
  <conditionalFormatting sqref="DR67:DW67">
    <cfRule type="expression" dxfId="159" priority="160">
      <formula>$A$80=1</formula>
    </cfRule>
  </conditionalFormatting>
  <conditionalFormatting sqref="CZ63">
    <cfRule type="expression" dxfId="158" priority="157">
      <formula>$A$80=1</formula>
    </cfRule>
  </conditionalFormatting>
  <conditionalFormatting sqref="CZ63">
    <cfRule type="expression" dxfId="157" priority="156">
      <formula>$A$80=1</formula>
    </cfRule>
  </conditionalFormatting>
  <conditionalFormatting sqref="DA58">
    <cfRule type="expression" dxfId="156" priority="151">
      <formula>$A$80=1</formula>
    </cfRule>
  </conditionalFormatting>
  <conditionalFormatting sqref="DA58:DD58 DD59:DD64 DC55:DC57">
    <cfRule type="expression" dxfId="155" priority="150">
      <formula>$A$80=1</formula>
    </cfRule>
  </conditionalFormatting>
  <conditionalFormatting sqref="DA63:DB63">
    <cfRule type="expression" dxfId="154" priority="148">
      <formula>$A$80=1</formula>
    </cfRule>
  </conditionalFormatting>
  <conditionalFormatting sqref="CO58">
    <cfRule type="expression" dxfId="153" priority="147">
      <formula>$A$80=1</formula>
    </cfRule>
  </conditionalFormatting>
  <conditionalFormatting sqref="CO58:CT58">
    <cfRule type="expression" dxfId="152" priority="146">
      <formula>$A$80=1</formula>
    </cfRule>
  </conditionalFormatting>
  <conditionalFormatting sqref="CN63">
    <cfRule type="expression" dxfId="151" priority="145">
      <formula>$A$80=1</formula>
    </cfRule>
  </conditionalFormatting>
  <conditionalFormatting sqref="CN63:CS63">
    <cfRule type="expression" dxfId="150" priority="144">
      <formula>$A$80=1</formula>
    </cfRule>
  </conditionalFormatting>
  <conditionalFormatting sqref="CC58">
    <cfRule type="expression" dxfId="149" priority="143">
      <formula>$A$80=1</formula>
    </cfRule>
  </conditionalFormatting>
  <conditionalFormatting sqref="CC58:CH58">
    <cfRule type="expression" dxfId="148" priority="142">
      <formula>$A$80=1</formula>
    </cfRule>
  </conditionalFormatting>
  <conditionalFormatting sqref="CD63:CE63 CG63">
    <cfRule type="expression" dxfId="147" priority="140">
      <formula>$A$80=1</formula>
    </cfRule>
  </conditionalFormatting>
  <conditionalFormatting sqref="BQ58">
    <cfRule type="expression" dxfId="146" priority="139">
      <formula>$A$80=1</formula>
    </cfRule>
  </conditionalFormatting>
  <conditionalFormatting sqref="BQ58:BV58">
    <cfRule type="expression" dxfId="145" priority="138">
      <formula>$A$80=1</formula>
    </cfRule>
  </conditionalFormatting>
  <conditionalFormatting sqref="BQ63">
    <cfRule type="expression" dxfId="144" priority="137">
      <formula>$A$80=1</formula>
    </cfRule>
  </conditionalFormatting>
  <conditionalFormatting sqref="BQ63:BV63">
    <cfRule type="expression" dxfId="143" priority="136">
      <formula>$A$80=1</formula>
    </cfRule>
  </conditionalFormatting>
  <conditionalFormatting sqref="BE58">
    <cfRule type="expression" dxfId="142" priority="135">
      <formula>$A$80=1</formula>
    </cfRule>
  </conditionalFormatting>
  <conditionalFormatting sqref="BE58:BJ58">
    <cfRule type="expression" dxfId="141" priority="134">
      <formula>$A$80=1</formula>
    </cfRule>
  </conditionalFormatting>
  <conditionalFormatting sqref="BE63">
    <cfRule type="expression" dxfId="140" priority="133">
      <formula>$A$80=1</formula>
    </cfRule>
  </conditionalFormatting>
  <conditionalFormatting sqref="BE63:BJ63">
    <cfRule type="expression" dxfId="139" priority="132">
      <formula>$A$80=1</formula>
    </cfRule>
  </conditionalFormatting>
  <conditionalFormatting sqref="AS58">
    <cfRule type="expression" dxfId="138" priority="131">
      <formula>$A$80=1</formula>
    </cfRule>
  </conditionalFormatting>
  <conditionalFormatting sqref="AS58:AX58">
    <cfRule type="expression" dxfId="137" priority="130">
      <formula>$A$80=1</formula>
    </cfRule>
  </conditionalFormatting>
  <conditionalFormatting sqref="AS63">
    <cfRule type="expression" dxfId="136" priority="129">
      <formula>$A$80=1</formula>
    </cfRule>
  </conditionalFormatting>
  <conditionalFormatting sqref="AS63:AX63">
    <cfRule type="expression" dxfId="135" priority="128">
      <formula>$A$80=1</formula>
    </cfRule>
  </conditionalFormatting>
  <conditionalFormatting sqref="AF57">
    <cfRule type="expression" dxfId="134" priority="127">
      <formula>$A$80=1</formula>
    </cfRule>
  </conditionalFormatting>
  <conditionalFormatting sqref="AF62">
    <cfRule type="expression" dxfId="133" priority="125">
      <formula>$A$80=1</formula>
    </cfRule>
  </conditionalFormatting>
  <conditionalFormatting sqref="AF51">
    <cfRule type="expression" dxfId="132" priority="123">
      <formula>$A$80=1</formula>
    </cfRule>
  </conditionalFormatting>
  <conditionalFormatting sqref="AF47">
    <cfRule type="expression" dxfId="131" priority="121">
      <formula>$A$80=1</formula>
    </cfRule>
  </conditionalFormatting>
  <conditionalFormatting sqref="AS48">
    <cfRule type="expression" dxfId="130" priority="119">
      <formula>$A$80=1</formula>
    </cfRule>
  </conditionalFormatting>
  <conditionalFormatting sqref="AS48:AX48">
    <cfRule type="expression" dxfId="129" priority="118">
      <formula>$A$80=1</formula>
    </cfRule>
  </conditionalFormatting>
  <conditionalFormatting sqref="AS52">
    <cfRule type="expression" dxfId="128" priority="117">
      <formula>$A$80=1</formula>
    </cfRule>
  </conditionalFormatting>
  <conditionalFormatting sqref="AS52:AX52">
    <cfRule type="expression" dxfId="127" priority="116">
      <formula>$A$80=1</formula>
    </cfRule>
  </conditionalFormatting>
  <conditionalFormatting sqref="BE48">
    <cfRule type="expression" dxfId="126" priority="115">
      <formula>$A$80=1</formula>
    </cfRule>
  </conditionalFormatting>
  <conditionalFormatting sqref="BE48:BJ48">
    <cfRule type="expression" dxfId="125" priority="114">
      <formula>$A$80=1</formula>
    </cfRule>
  </conditionalFormatting>
  <conditionalFormatting sqref="BE52">
    <cfRule type="expression" dxfId="124" priority="113">
      <formula>$A$80=1</formula>
    </cfRule>
  </conditionalFormatting>
  <conditionalFormatting sqref="BE52:BJ52">
    <cfRule type="expression" dxfId="123" priority="112">
      <formula>$A$80=1</formula>
    </cfRule>
  </conditionalFormatting>
  <conditionalFormatting sqref="BQ48">
    <cfRule type="expression" dxfId="122" priority="111">
      <formula>$A$80=1</formula>
    </cfRule>
  </conditionalFormatting>
  <conditionalFormatting sqref="BQ48:BV48 BU41:BU47">
    <cfRule type="expression" dxfId="121" priority="110">
      <formula>$A$80=1</formula>
    </cfRule>
  </conditionalFormatting>
  <conditionalFormatting sqref="BQ52">
    <cfRule type="expression" dxfId="120" priority="109">
      <formula>$A$80=1</formula>
    </cfRule>
  </conditionalFormatting>
  <conditionalFormatting sqref="BQ52:BV52">
    <cfRule type="expression" dxfId="119" priority="108">
      <formula>$A$80=1</formula>
    </cfRule>
  </conditionalFormatting>
  <conditionalFormatting sqref="CC48">
    <cfRule type="expression" dxfId="118" priority="107">
      <formula>$A$80=1</formula>
    </cfRule>
  </conditionalFormatting>
  <conditionalFormatting sqref="CC48:CH48">
    <cfRule type="expression" dxfId="117" priority="106">
      <formula>$A$80=1</formula>
    </cfRule>
  </conditionalFormatting>
  <conditionalFormatting sqref="CC52">
    <cfRule type="expression" dxfId="116" priority="105">
      <formula>$A$80=1</formula>
    </cfRule>
  </conditionalFormatting>
  <conditionalFormatting sqref="CC52:CH52">
    <cfRule type="expression" dxfId="115" priority="104">
      <formula>$A$80=1</formula>
    </cfRule>
  </conditionalFormatting>
  <conditionalFormatting sqref="CO48">
    <cfRule type="expression" dxfId="114" priority="103">
      <formula>$A$80=1</formula>
    </cfRule>
  </conditionalFormatting>
  <conditionalFormatting sqref="CO48:CT48">
    <cfRule type="expression" dxfId="113" priority="102">
      <formula>$A$80=1</formula>
    </cfRule>
  </conditionalFormatting>
  <conditionalFormatting sqref="CN53">
    <cfRule type="expression" dxfId="112" priority="101">
      <formula>$A$80=1</formula>
    </cfRule>
  </conditionalFormatting>
  <conditionalFormatting sqref="CN53:CR53">
    <cfRule type="expression" dxfId="111" priority="100">
      <formula>$A$80=1</formula>
    </cfRule>
  </conditionalFormatting>
  <conditionalFormatting sqref="DA48">
    <cfRule type="expression" dxfId="110" priority="99">
      <formula>$A$80=1</formula>
    </cfRule>
  </conditionalFormatting>
  <conditionalFormatting sqref="DA48:DB48">
    <cfRule type="expression" dxfId="109" priority="98">
      <formula>$A$80=1</formula>
    </cfRule>
  </conditionalFormatting>
  <conditionalFormatting sqref="CZ52">
    <cfRule type="expression" dxfId="108" priority="97">
      <formula>$A$80=1</formula>
    </cfRule>
  </conditionalFormatting>
  <conditionalFormatting sqref="CZ52:DB52">
    <cfRule type="expression" dxfId="107" priority="96">
      <formula>$A$80=1</formula>
    </cfRule>
  </conditionalFormatting>
  <conditionalFormatting sqref="DG50">
    <cfRule type="expression" dxfId="106" priority="86">
      <formula>$A$80=1</formula>
    </cfRule>
  </conditionalFormatting>
  <conditionalFormatting sqref="CI46">
    <cfRule type="expression" dxfId="105" priority="85">
      <formula>$A$80=1</formula>
    </cfRule>
  </conditionalFormatting>
  <conditionalFormatting sqref="CU48">
    <cfRule type="expression" dxfId="104" priority="83">
      <formula>$A$80=1</formula>
    </cfRule>
  </conditionalFormatting>
  <conditionalFormatting sqref="CU48:CZ48">
    <cfRule type="expression" dxfId="103" priority="82">
      <formula>$A$80=1</formula>
    </cfRule>
  </conditionalFormatting>
  <conditionalFormatting sqref="CI48">
    <cfRule type="expression" dxfId="102" priority="77">
      <formula>$A$80=1</formula>
    </cfRule>
  </conditionalFormatting>
  <conditionalFormatting sqref="CI48:CL48 CJ49:CJ56">
    <cfRule type="expression" dxfId="101" priority="76">
      <formula>$A$80=1</formula>
    </cfRule>
  </conditionalFormatting>
  <conditionalFormatting sqref="CM48">
    <cfRule type="expression" dxfId="100" priority="74">
      <formula>$A$80=1</formula>
    </cfRule>
  </conditionalFormatting>
  <conditionalFormatting sqref="CM48">
    <cfRule type="expression" dxfId="99" priority="73">
      <formula>$A$81=1</formula>
    </cfRule>
  </conditionalFormatting>
  <conditionalFormatting sqref="BL48">
    <cfRule type="expression" dxfId="98" priority="70">
      <formula>$A$80=1</formula>
    </cfRule>
  </conditionalFormatting>
  <conditionalFormatting sqref="BL48">
    <cfRule type="expression" dxfId="97" priority="69">
      <formula>$A$81=1</formula>
    </cfRule>
  </conditionalFormatting>
  <conditionalFormatting sqref="BM46:BP46">
    <cfRule type="expression" dxfId="96" priority="68">
      <formula>$A$80=1</formula>
    </cfRule>
  </conditionalFormatting>
  <conditionalFormatting sqref="BM48:BP48">
    <cfRule type="expression" dxfId="95" priority="67">
      <formula>$A$80=1</formula>
    </cfRule>
  </conditionalFormatting>
  <conditionalFormatting sqref="BV46">
    <cfRule type="expression" dxfId="94" priority="66">
      <formula>$A$80=1</formula>
    </cfRule>
  </conditionalFormatting>
  <conditionalFormatting sqref="BV46:CA46">
    <cfRule type="expression" dxfId="93" priority="65">
      <formula>$A$80=1</formula>
    </cfRule>
  </conditionalFormatting>
  <conditionalFormatting sqref="BW48">
    <cfRule type="expression" dxfId="92" priority="64">
      <formula>$A$80=1</formula>
    </cfRule>
  </conditionalFormatting>
  <conditionalFormatting sqref="BW48:CB48">
    <cfRule type="expression" dxfId="91" priority="63">
      <formula>$A$80=1</formula>
    </cfRule>
  </conditionalFormatting>
  <conditionalFormatting sqref="AY46">
    <cfRule type="expression" dxfId="90" priority="62">
      <formula>$A$80=1</formula>
    </cfRule>
  </conditionalFormatting>
  <conditionalFormatting sqref="AY46:BD46">
    <cfRule type="expression" dxfId="89" priority="61">
      <formula>$A$80=1</formula>
    </cfRule>
  </conditionalFormatting>
  <conditionalFormatting sqref="AY48">
    <cfRule type="expression" dxfId="88" priority="60">
      <formula>$A$80=1</formula>
    </cfRule>
  </conditionalFormatting>
  <conditionalFormatting sqref="AY48:BD48">
    <cfRule type="expression" dxfId="87" priority="59">
      <formula>$A$80=1</formula>
    </cfRule>
  </conditionalFormatting>
  <conditionalFormatting sqref="AM46">
    <cfRule type="expression" dxfId="86" priority="58">
      <formula>$A$80=1</formula>
    </cfRule>
  </conditionalFormatting>
  <conditionalFormatting sqref="AM46:AR46">
    <cfRule type="expression" dxfId="85" priority="57">
      <formula>$A$80=1</formula>
    </cfRule>
  </conditionalFormatting>
  <conditionalFormatting sqref="AM48">
    <cfRule type="expression" dxfId="84" priority="56">
      <formula>$A$80=1</formula>
    </cfRule>
  </conditionalFormatting>
  <conditionalFormatting sqref="AM48:AR48">
    <cfRule type="expression" dxfId="83" priority="55">
      <formula>$A$80=1</formula>
    </cfRule>
  </conditionalFormatting>
  <conditionalFormatting sqref="Z47">
    <cfRule type="expression" dxfId="82" priority="54">
      <formula>$A$80=1</formula>
    </cfRule>
  </conditionalFormatting>
  <conditionalFormatting sqref="T41">
    <cfRule type="expression" dxfId="81" priority="50">
      <formula>$A$80=1</formula>
    </cfRule>
  </conditionalFormatting>
  <conditionalFormatting sqref="T41:Y41">
    <cfRule type="expression" dxfId="80" priority="49">
      <formula>$A$80=1</formula>
    </cfRule>
  </conditionalFormatting>
  <conditionalFormatting sqref="T35">
    <cfRule type="expression" dxfId="79" priority="48">
      <formula>$A$80=1</formula>
    </cfRule>
  </conditionalFormatting>
  <conditionalFormatting sqref="T35:Y35">
    <cfRule type="expression" dxfId="78" priority="47">
      <formula>$A$80=1</formula>
    </cfRule>
  </conditionalFormatting>
  <conditionalFormatting sqref="T45">
    <cfRule type="expression" dxfId="77" priority="46">
      <formula>$A$80=1</formula>
    </cfRule>
  </conditionalFormatting>
  <conditionalFormatting sqref="T45:Y45">
    <cfRule type="expression" dxfId="76" priority="45">
      <formula>$A$80=1</formula>
    </cfRule>
  </conditionalFormatting>
  <conditionalFormatting sqref="T47">
    <cfRule type="expression" dxfId="75" priority="44">
      <formula>$A$80=1</formula>
    </cfRule>
  </conditionalFormatting>
  <conditionalFormatting sqref="T47:Y47">
    <cfRule type="expression" dxfId="74" priority="43">
      <formula>$A$80=1</formula>
    </cfRule>
  </conditionalFormatting>
  <conditionalFormatting sqref="T51">
    <cfRule type="expression" dxfId="73" priority="42">
      <formula>$A$80=1</formula>
    </cfRule>
  </conditionalFormatting>
  <conditionalFormatting sqref="T51:Y51">
    <cfRule type="expression" dxfId="72" priority="41">
      <formula>$A$80=1</formula>
    </cfRule>
  </conditionalFormatting>
  <conditionalFormatting sqref="T57">
    <cfRule type="expression" dxfId="71" priority="40">
      <formula>$A$80=1</formula>
    </cfRule>
  </conditionalFormatting>
  <conditionalFormatting sqref="T57:Y57">
    <cfRule type="expression" dxfId="70" priority="39">
      <formula>$A$80=1</formula>
    </cfRule>
  </conditionalFormatting>
  <conditionalFormatting sqref="H35">
    <cfRule type="expression" dxfId="69" priority="38">
      <formula>$A$80=1</formula>
    </cfRule>
  </conditionalFormatting>
  <conditionalFormatting sqref="H35:M35">
    <cfRule type="expression" dxfId="68" priority="37">
      <formula>$A$80=1</formula>
    </cfRule>
  </conditionalFormatting>
  <conditionalFormatting sqref="H41">
    <cfRule type="expression" dxfId="67" priority="36">
      <formula>$A$80=1</formula>
    </cfRule>
  </conditionalFormatting>
  <conditionalFormatting sqref="H41:M41">
    <cfRule type="expression" dxfId="66" priority="35">
      <formula>$A$80=1</formula>
    </cfRule>
  </conditionalFormatting>
  <conditionalFormatting sqref="H45">
    <cfRule type="expression" dxfId="65" priority="34">
      <formula>$A$80=1</formula>
    </cfRule>
  </conditionalFormatting>
  <conditionalFormatting sqref="H45:M45">
    <cfRule type="expression" dxfId="64" priority="33">
      <formula>$A$80=1</formula>
    </cfRule>
  </conditionalFormatting>
  <conditionalFormatting sqref="N45">
    <cfRule type="expression" dxfId="63" priority="32">
      <formula>$A$80=1</formula>
    </cfRule>
  </conditionalFormatting>
  <conditionalFormatting sqref="N45:S45">
    <cfRule type="expression" dxfId="62" priority="31">
      <formula>$A$80=1</formula>
    </cfRule>
  </conditionalFormatting>
  <conditionalFormatting sqref="B45">
    <cfRule type="expression" dxfId="61" priority="30">
      <formula>$A$80=1</formula>
    </cfRule>
  </conditionalFormatting>
  <conditionalFormatting sqref="B45:G45">
    <cfRule type="expression" dxfId="60" priority="29">
      <formula>$A$80=1</formula>
    </cfRule>
  </conditionalFormatting>
  <conditionalFormatting sqref="H47">
    <cfRule type="expression" dxfId="59" priority="28">
      <formula>$A$80=1</formula>
    </cfRule>
  </conditionalFormatting>
  <conditionalFormatting sqref="H47:M47">
    <cfRule type="expression" dxfId="58" priority="27">
      <formula>$A$80=1</formula>
    </cfRule>
  </conditionalFormatting>
  <conditionalFormatting sqref="N47">
    <cfRule type="expression" dxfId="57" priority="26">
      <formula>$A$80=1</formula>
    </cfRule>
  </conditionalFormatting>
  <conditionalFormatting sqref="N47:S47">
    <cfRule type="expression" dxfId="56" priority="25">
      <formula>$A$80=1</formula>
    </cfRule>
  </conditionalFormatting>
  <conditionalFormatting sqref="B47">
    <cfRule type="expression" dxfId="55" priority="24">
      <formula>$A$80=1</formula>
    </cfRule>
  </conditionalFormatting>
  <conditionalFormatting sqref="B47:G47">
    <cfRule type="expression" dxfId="54" priority="23">
      <formula>$A$80=1</formula>
    </cfRule>
  </conditionalFormatting>
  <conditionalFormatting sqref="H51">
    <cfRule type="expression" dxfId="53" priority="22">
      <formula>$A$80=1</formula>
    </cfRule>
  </conditionalFormatting>
  <conditionalFormatting sqref="H51:M51">
    <cfRule type="expression" dxfId="52" priority="21">
      <formula>$A$80=1</formula>
    </cfRule>
  </conditionalFormatting>
  <conditionalFormatting sqref="H57">
    <cfRule type="expression" dxfId="51" priority="20">
      <formula>$A$80=1</formula>
    </cfRule>
  </conditionalFormatting>
  <conditionalFormatting sqref="H57:M57">
    <cfRule type="expression" dxfId="50" priority="19">
      <formula>$A$80=1</formula>
    </cfRule>
  </conditionalFormatting>
  <conditionalFormatting sqref="BK46">
    <cfRule type="expression" dxfId="49" priority="18">
      <formula>$A$80=1</formula>
    </cfRule>
  </conditionalFormatting>
  <conditionalFormatting sqref="BK48">
    <cfRule type="expression" dxfId="48" priority="17">
      <formula>$A$80=1</formula>
    </cfRule>
  </conditionalFormatting>
  <conditionalFormatting sqref="CW26">
    <cfRule type="expression" dxfId="47" priority="14">
      <formula>$A$80=1</formula>
    </cfRule>
  </conditionalFormatting>
  <conditionalFormatting sqref="DO65:DO66">
    <cfRule type="expression" dxfId="46" priority="11">
      <formula>$A$80=1</formula>
    </cfRule>
  </conditionalFormatting>
  <conditionalFormatting sqref="BF68">
    <cfRule type="expression" dxfId="45" priority="8">
      <formula>$A$81=1</formula>
    </cfRule>
  </conditionalFormatting>
  <conditionalFormatting sqref="AO31">
    <cfRule type="expression" dxfId="44" priority="3">
      <formula>$A$80=1</formula>
    </cfRule>
  </conditionalFormatting>
  <conditionalFormatting sqref="BB31">
    <cfRule type="expression" dxfId="43" priority="2">
      <formula>$A$80=1</formula>
    </cfRule>
  </conditionalFormatting>
  <printOptions horizontalCentered="1" verticalCentered="1" gridLines="1"/>
  <pageMargins left="0.31496062992125984" right="0.31496062992125984" top="0.35433070866141736" bottom="0.35433070866141736" header="0" footer="0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N122"/>
  <sheetViews>
    <sheetView tabSelected="1" topLeftCell="A42" zoomScale="50" zoomScaleNormal="50" workbookViewId="0">
      <selection activeCell="BA52" sqref="BA52"/>
    </sheetView>
  </sheetViews>
  <sheetFormatPr defaultRowHeight="14.5"/>
  <cols>
    <col min="1" max="136" width="3.453125" customWidth="1"/>
    <col min="137" max="137" width="2" customWidth="1"/>
    <col min="138" max="138" width="0.453125" customWidth="1"/>
    <col min="139" max="139" width="3.453125" customWidth="1"/>
  </cols>
  <sheetData>
    <row r="1" spans="1:144" s="10" customFormat="1" hidden="1">
      <c r="Q1" s="10">
        <f>IF((P2+R2)&gt;700,1,0)</f>
        <v>0</v>
      </c>
      <c r="Y1" s="10">
        <f>IF((X2+Z2)&gt;700,1,0)</f>
        <v>0</v>
      </c>
      <c r="AG1" s="10">
        <f>IF((AF2+AH2)&gt;700,1,0)</f>
        <v>0</v>
      </c>
      <c r="AO1" s="10">
        <f>IF((AN2+AP2)&gt;700,1,0)</f>
        <v>0</v>
      </c>
      <c r="AW1" s="10">
        <f>IF((AV2+AX2)&gt;700,1,0)</f>
        <v>0</v>
      </c>
      <c r="BE1" s="10">
        <f>IF((BD2+BF2)&gt;700,1,0)</f>
        <v>0</v>
      </c>
      <c r="BM1" s="10">
        <f>IF((BL2+BN2)&gt;700,1,0)</f>
        <v>0</v>
      </c>
      <c r="BU1" s="10">
        <f>IF((BT2+BV2)&gt;700,1,0)</f>
        <v>0</v>
      </c>
      <c r="CC1" s="10">
        <f>IF((CB2+CD2)&gt;700,1,0)</f>
        <v>0</v>
      </c>
      <c r="CK1" s="10">
        <f>IF((CJ2+CL2)&gt;700,1,0)</f>
        <v>0</v>
      </c>
      <c r="CS1" s="10">
        <f>IF((CR2+CT2)&gt;700,1,0)</f>
        <v>0</v>
      </c>
      <c r="DA1" s="10">
        <f>IF((CZ2+DB2)&gt;700,1,0)</f>
        <v>0</v>
      </c>
      <c r="DI1" s="10">
        <f>IF((DH2+DJ2)&gt;700,1,0)</f>
        <v>0</v>
      </c>
      <c r="DQ1" s="10">
        <f>IF((DP2+DR2)&gt;700,1,0)</f>
        <v>0</v>
      </c>
      <c r="DY1" s="10">
        <f>IF((DX2+DZ2)&gt;700,1,0)</f>
        <v>0</v>
      </c>
      <c r="EI1" s="42"/>
      <c r="EJ1" s="42"/>
      <c r="EK1" s="42"/>
      <c r="EL1" s="42"/>
      <c r="EM1" s="42"/>
      <c r="EN1" s="42"/>
    </row>
    <row r="2" spans="1:144" s="10" customFormat="1" ht="15" hidden="1" thickBot="1">
      <c r="P2" s="701">
        <f>SUM(P3:Q12)</f>
        <v>0</v>
      </c>
      <c r="Q2" s="701"/>
      <c r="R2" s="701">
        <f>SUM(R3:S12)</f>
        <v>0</v>
      </c>
      <c r="S2" s="701"/>
      <c r="X2" s="701">
        <f>SUM(X3:Y12)</f>
        <v>0</v>
      </c>
      <c r="Y2" s="701"/>
      <c r="Z2" s="701">
        <f>SUM(Z3:AA12)</f>
        <v>0</v>
      </c>
      <c r="AA2" s="701"/>
      <c r="AF2" s="701">
        <f>SUM(AF3:AG12)</f>
        <v>0</v>
      </c>
      <c r="AG2" s="701"/>
      <c r="AH2" s="701">
        <f>SUM(AH3:AI12)</f>
        <v>0</v>
      </c>
      <c r="AI2" s="701"/>
      <c r="AN2" s="701">
        <f>SUM(AN3:AO12)</f>
        <v>0</v>
      </c>
      <c r="AO2" s="701"/>
      <c r="AP2" s="701">
        <f>SUM(AP3:AQ12)</f>
        <v>0</v>
      </c>
      <c r="AQ2" s="701"/>
      <c r="AV2" s="701">
        <f>SUM(AV3:AW12)</f>
        <v>0</v>
      </c>
      <c r="AW2" s="701"/>
      <c r="AX2" s="701">
        <f>SUM(AX3:AY12)</f>
        <v>0</v>
      </c>
      <c r="AY2" s="701"/>
      <c r="BD2" s="701">
        <f>SUM(BD3:BE12)</f>
        <v>0</v>
      </c>
      <c r="BE2" s="701"/>
      <c r="BF2" s="701">
        <f>SUM(BF3:BG12)</f>
        <v>0</v>
      </c>
      <c r="BG2" s="701"/>
      <c r="BL2" s="701">
        <f>SUM(BL3:BM12)</f>
        <v>0</v>
      </c>
      <c r="BM2" s="701"/>
      <c r="BN2" s="701">
        <f>SUM(BN3:BO12)</f>
        <v>0</v>
      </c>
      <c r="BO2" s="701"/>
      <c r="BT2" s="701">
        <f>SUM(BT3:BU12)</f>
        <v>0</v>
      </c>
      <c r="BU2" s="701"/>
      <c r="BV2" s="701">
        <f>SUM(BV3:BW12)</f>
        <v>0</v>
      </c>
      <c r="BW2" s="701"/>
      <c r="CB2" s="701">
        <f>SUM(CB3:CC12)</f>
        <v>0</v>
      </c>
      <c r="CC2" s="701"/>
      <c r="CD2" s="701">
        <f>SUM(CD3:CE12)</f>
        <v>0</v>
      </c>
      <c r="CE2" s="701"/>
      <c r="CJ2" s="701">
        <f>SUM(CJ3:CK12)</f>
        <v>0</v>
      </c>
      <c r="CK2" s="701"/>
      <c r="CL2" s="701">
        <f>SUM(CL3:CM12)</f>
        <v>0</v>
      </c>
      <c r="CM2" s="701"/>
      <c r="CR2" s="701">
        <f>SUM(CR3:CS12)</f>
        <v>0</v>
      </c>
      <c r="CS2" s="701"/>
      <c r="CT2" s="701">
        <f>SUM(CT3:CU12)</f>
        <v>0</v>
      </c>
      <c r="CU2" s="701"/>
      <c r="CZ2" s="701">
        <f>SUM(CZ3:DA12)</f>
        <v>0</v>
      </c>
      <c r="DA2" s="701"/>
      <c r="DB2" s="701">
        <f>SUM(DB3:DC12)</f>
        <v>0</v>
      </c>
      <c r="DC2" s="701"/>
      <c r="DH2" s="701">
        <f>SUM(DH3:DI12)</f>
        <v>0</v>
      </c>
      <c r="DI2" s="701"/>
      <c r="DJ2" s="701">
        <f>SUM(DJ3:DK12)</f>
        <v>0</v>
      </c>
      <c r="DK2" s="701"/>
      <c r="DP2" s="701">
        <f>SUM(DP3:DQ12)</f>
        <v>0</v>
      </c>
      <c r="DQ2" s="701"/>
      <c r="DR2" s="701">
        <f>SUM(DR3:DS12)</f>
        <v>0</v>
      </c>
      <c r="DS2" s="701"/>
      <c r="DX2" s="701">
        <f>SUM(DX3:DY12)</f>
        <v>0</v>
      </c>
      <c r="DY2" s="701"/>
      <c r="DZ2" s="701">
        <f>SUM(DZ3:EA12)</f>
        <v>0</v>
      </c>
      <c r="EA2" s="701"/>
      <c r="EI2" s="42"/>
      <c r="EJ2" s="42"/>
      <c r="EK2" s="42"/>
      <c r="EL2" s="42"/>
      <c r="EM2" s="42"/>
      <c r="EN2" s="42"/>
    </row>
    <row r="3" spans="1:144" ht="15" hidden="1" thickBot="1">
      <c r="M3" s="760"/>
      <c r="N3" s="761"/>
      <c r="O3" s="762"/>
      <c r="P3" s="758"/>
      <c r="Q3" s="759"/>
      <c r="R3" s="758"/>
      <c r="S3" s="759"/>
      <c r="U3" s="760"/>
      <c r="V3" s="761"/>
      <c r="W3" s="762"/>
      <c r="X3" s="758"/>
      <c r="Y3" s="759"/>
      <c r="Z3" s="758"/>
      <c r="AA3" s="759"/>
      <c r="AC3" s="760"/>
      <c r="AD3" s="761"/>
      <c r="AE3" s="762"/>
      <c r="AF3" s="758"/>
      <c r="AG3" s="759"/>
      <c r="AH3" s="758"/>
      <c r="AI3" s="759"/>
      <c r="AK3" s="760"/>
      <c r="AL3" s="761"/>
      <c r="AM3" s="762"/>
      <c r="AN3" s="758"/>
      <c r="AO3" s="759"/>
      <c r="AP3" s="758"/>
      <c r="AQ3" s="759"/>
      <c r="AS3" s="760"/>
      <c r="AT3" s="761"/>
      <c r="AU3" s="762"/>
      <c r="AV3" s="758"/>
      <c r="AW3" s="759"/>
      <c r="AX3" s="758"/>
      <c r="AY3" s="759"/>
      <c r="BA3" s="760"/>
      <c r="BB3" s="761"/>
      <c r="BC3" s="762"/>
      <c r="BD3" s="758"/>
      <c r="BE3" s="759"/>
      <c r="BF3" s="758"/>
      <c r="BG3" s="759"/>
      <c r="BI3" s="760"/>
      <c r="BJ3" s="761"/>
      <c r="BK3" s="762"/>
      <c r="BL3" s="758"/>
      <c r="BM3" s="759"/>
      <c r="BN3" s="758"/>
      <c r="BO3" s="759"/>
      <c r="BQ3" s="760"/>
      <c r="BR3" s="761"/>
      <c r="BS3" s="762"/>
      <c r="BT3" s="758"/>
      <c r="BU3" s="759"/>
      <c r="BV3" s="758"/>
      <c r="BW3" s="759"/>
      <c r="BY3" s="760"/>
      <c r="BZ3" s="761"/>
      <c r="CA3" s="762"/>
      <c r="CB3" s="758"/>
      <c r="CC3" s="759"/>
      <c r="CD3" s="758"/>
      <c r="CE3" s="759"/>
      <c r="CG3" s="760"/>
      <c r="CH3" s="761"/>
      <c r="CI3" s="762"/>
      <c r="CJ3" s="758"/>
      <c r="CK3" s="759"/>
      <c r="CL3" s="758"/>
      <c r="CM3" s="759"/>
      <c r="CO3" s="760"/>
      <c r="CP3" s="761"/>
      <c r="CQ3" s="762"/>
      <c r="CR3" s="758"/>
      <c r="CS3" s="759"/>
      <c r="CT3" s="758"/>
      <c r="CU3" s="759"/>
      <c r="CW3" s="760"/>
      <c r="CX3" s="761"/>
      <c r="CY3" s="762"/>
      <c r="CZ3" s="758"/>
      <c r="DA3" s="759"/>
      <c r="DB3" s="758"/>
      <c r="DC3" s="759"/>
      <c r="DE3" s="760"/>
      <c r="DF3" s="761"/>
      <c r="DG3" s="762"/>
      <c r="DH3" s="758"/>
      <c r="DI3" s="759"/>
      <c r="DJ3" s="758"/>
      <c r="DK3" s="759"/>
      <c r="DM3" s="760"/>
      <c r="DN3" s="761"/>
      <c r="DO3" s="762"/>
      <c r="DP3" s="758"/>
      <c r="DQ3" s="759"/>
      <c r="DR3" s="758"/>
      <c r="DS3" s="759"/>
      <c r="DU3" s="760"/>
      <c r="DV3" s="761"/>
      <c r="DW3" s="762"/>
      <c r="DX3" s="758"/>
      <c r="DY3" s="759"/>
      <c r="DZ3" s="758"/>
      <c r="EA3" s="759"/>
      <c r="EI3" s="3"/>
      <c r="EJ3" s="3"/>
      <c r="EK3" s="3"/>
      <c r="EL3" s="3"/>
      <c r="EM3" s="3"/>
      <c r="EN3" s="3"/>
    </row>
    <row r="4" spans="1:144" ht="15" hidden="1" thickBot="1">
      <c r="M4" s="760"/>
      <c r="N4" s="761"/>
      <c r="O4" s="762"/>
      <c r="P4" s="758"/>
      <c r="Q4" s="759"/>
      <c r="R4" s="758"/>
      <c r="S4" s="759"/>
      <c r="U4" s="760"/>
      <c r="V4" s="761"/>
      <c r="W4" s="762"/>
      <c r="X4" s="758"/>
      <c r="Y4" s="759"/>
      <c r="Z4" s="758"/>
      <c r="AA4" s="759"/>
      <c r="AC4" s="760"/>
      <c r="AD4" s="761"/>
      <c r="AE4" s="762"/>
      <c r="AF4" s="758"/>
      <c r="AG4" s="759"/>
      <c r="AH4" s="758"/>
      <c r="AI4" s="759"/>
      <c r="AK4" s="760"/>
      <c r="AL4" s="761"/>
      <c r="AM4" s="762"/>
      <c r="AN4" s="758"/>
      <c r="AO4" s="759"/>
      <c r="AP4" s="758"/>
      <c r="AQ4" s="759"/>
      <c r="AS4" s="760"/>
      <c r="AT4" s="761"/>
      <c r="AU4" s="762"/>
      <c r="AV4" s="758"/>
      <c r="AW4" s="759"/>
      <c r="AX4" s="758"/>
      <c r="AY4" s="759"/>
      <c r="BA4" s="760"/>
      <c r="BB4" s="761"/>
      <c r="BC4" s="762"/>
      <c r="BD4" s="758"/>
      <c r="BE4" s="759"/>
      <c r="BF4" s="758"/>
      <c r="BG4" s="759"/>
      <c r="BI4" s="760"/>
      <c r="BJ4" s="761"/>
      <c r="BK4" s="762"/>
      <c r="BL4" s="758"/>
      <c r="BM4" s="759"/>
      <c r="BN4" s="758"/>
      <c r="BO4" s="759"/>
      <c r="BQ4" s="760"/>
      <c r="BR4" s="761"/>
      <c r="BS4" s="762"/>
      <c r="BT4" s="758"/>
      <c r="BU4" s="759"/>
      <c r="BV4" s="758"/>
      <c r="BW4" s="759"/>
      <c r="BY4" s="760"/>
      <c r="BZ4" s="761"/>
      <c r="CA4" s="762"/>
      <c r="CB4" s="758"/>
      <c r="CC4" s="759"/>
      <c r="CD4" s="758"/>
      <c r="CE4" s="759"/>
      <c r="CG4" s="760"/>
      <c r="CH4" s="761"/>
      <c r="CI4" s="762"/>
      <c r="CJ4" s="758"/>
      <c r="CK4" s="759"/>
      <c r="CL4" s="758"/>
      <c r="CM4" s="759"/>
      <c r="CO4" s="760"/>
      <c r="CP4" s="761"/>
      <c r="CQ4" s="762"/>
      <c r="CR4" s="758"/>
      <c r="CS4" s="759"/>
      <c r="CT4" s="758"/>
      <c r="CU4" s="759"/>
      <c r="CW4" s="760"/>
      <c r="CX4" s="761"/>
      <c r="CY4" s="762"/>
      <c r="CZ4" s="758"/>
      <c r="DA4" s="759"/>
      <c r="DB4" s="758"/>
      <c r="DC4" s="759"/>
      <c r="DE4" s="760"/>
      <c r="DF4" s="761"/>
      <c r="DG4" s="762"/>
      <c r="DH4" s="758"/>
      <c r="DI4" s="759"/>
      <c r="DJ4" s="758"/>
      <c r="DK4" s="759"/>
      <c r="DM4" s="760"/>
      <c r="DN4" s="761"/>
      <c r="DO4" s="762"/>
      <c r="DP4" s="758"/>
      <c r="DQ4" s="759"/>
      <c r="DR4" s="758"/>
      <c r="DS4" s="759"/>
      <c r="DU4" s="760"/>
      <c r="DV4" s="761"/>
      <c r="DW4" s="762"/>
      <c r="DX4" s="758"/>
      <c r="DY4" s="759"/>
      <c r="DZ4" s="758"/>
      <c r="EA4" s="759"/>
      <c r="EI4" s="3"/>
      <c r="EJ4" s="3"/>
      <c r="EK4" s="3"/>
      <c r="EL4" s="3"/>
      <c r="EM4" s="3"/>
      <c r="EN4" s="3"/>
    </row>
    <row r="5" spans="1:144" ht="15" hidden="1" thickBot="1">
      <c r="M5" s="760"/>
      <c r="N5" s="761"/>
      <c r="O5" s="762"/>
      <c r="P5" s="758"/>
      <c r="Q5" s="759"/>
      <c r="R5" s="758"/>
      <c r="S5" s="759"/>
      <c r="U5" s="760"/>
      <c r="V5" s="761"/>
      <c r="W5" s="762"/>
      <c r="X5" s="758"/>
      <c r="Y5" s="759"/>
      <c r="Z5" s="758"/>
      <c r="AA5" s="759"/>
      <c r="AC5" s="760"/>
      <c r="AD5" s="761"/>
      <c r="AE5" s="762"/>
      <c r="AF5" s="758"/>
      <c r="AG5" s="759"/>
      <c r="AH5" s="758"/>
      <c r="AI5" s="759"/>
      <c r="AK5" s="760"/>
      <c r="AL5" s="761"/>
      <c r="AM5" s="762"/>
      <c r="AN5" s="758"/>
      <c r="AO5" s="759"/>
      <c r="AP5" s="758"/>
      <c r="AQ5" s="759"/>
      <c r="AS5" s="760"/>
      <c r="AT5" s="761"/>
      <c r="AU5" s="762"/>
      <c r="AV5" s="758"/>
      <c r="AW5" s="759"/>
      <c r="AX5" s="758"/>
      <c r="AY5" s="759"/>
      <c r="BA5" s="760"/>
      <c r="BB5" s="761"/>
      <c r="BC5" s="762"/>
      <c r="BD5" s="758"/>
      <c r="BE5" s="759"/>
      <c r="BF5" s="758"/>
      <c r="BG5" s="759"/>
      <c r="BI5" s="760"/>
      <c r="BJ5" s="761"/>
      <c r="BK5" s="762"/>
      <c r="BL5" s="758"/>
      <c r="BM5" s="759"/>
      <c r="BN5" s="758"/>
      <c r="BO5" s="759"/>
      <c r="BQ5" s="760"/>
      <c r="BR5" s="761"/>
      <c r="BS5" s="762"/>
      <c r="BT5" s="758"/>
      <c r="BU5" s="759"/>
      <c r="BV5" s="758"/>
      <c r="BW5" s="759"/>
      <c r="BY5" s="760"/>
      <c r="BZ5" s="761"/>
      <c r="CA5" s="762"/>
      <c r="CB5" s="758"/>
      <c r="CC5" s="759"/>
      <c r="CD5" s="758"/>
      <c r="CE5" s="759"/>
      <c r="CG5" s="760"/>
      <c r="CH5" s="761"/>
      <c r="CI5" s="762"/>
      <c r="CJ5" s="758"/>
      <c r="CK5" s="759"/>
      <c r="CL5" s="758"/>
      <c r="CM5" s="759"/>
      <c r="CO5" s="760"/>
      <c r="CP5" s="761"/>
      <c r="CQ5" s="762"/>
      <c r="CR5" s="758"/>
      <c r="CS5" s="759"/>
      <c r="CT5" s="758"/>
      <c r="CU5" s="759"/>
      <c r="CW5" s="760"/>
      <c r="CX5" s="761"/>
      <c r="CY5" s="762"/>
      <c r="CZ5" s="758"/>
      <c r="DA5" s="759"/>
      <c r="DB5" s="758"/>
      <c r="DC5" s="759"/>
      <c r="DE5" s="760"/>
      <c r="DF5" s="761"/>
      <c r="DG5" s="762"/>
      <c r="DH5" s="758"/>
      <c r="DI5" s="759"/>
      <c r="DJ5" s="758"/>
      <c r="DK5" s="759"/>
      <c r="DM5" s="760"/>
      <c r="DN5" s="761"/>
      <c r="DO5" s="762"/>
      <c r="DP5" s="758"/>
      <c r="DQ5" s="759"/>
      <c r="DR5" s="758"/>
      <c r="DS5" s="759"/>
      <c r="DU5" s="760"/>
      <c r="DV5" s="761"/>
      <c r="DW5" s="762"/>
      <c r="DX5" s="758"/>
      <c r="DY5" s="759"/>
      <c r="DZ5" s="758"/>
      <c r="EA5" s="759"/>
      <c r="EI5" s="3"/>
      <c r="EJ5" s="3"/>
      <c r="EK5" s="3"/>
      <c r="EL5" s="3"/>
      <c r="EM5" s="3"/>
      <c r="EN5" s="3"/>
    </row>
    <row r="6" spans="1:144" ht="15" hidden="1" thickBot="1">
      <c r="M6" s="760"/>
      <c r="N6" s="761"/>
      <c r="O6" s="762"/>
      <c r="P6" s="758"/>
      <c r="Q6" s="759"/>
      <c r="R6" s="758"/>
      <c r="S6" s="759"/>
      <c r="U6" s="760"/>
      <c r="V6" s="761"/>
      <c r="W6" s="762"/>
      <c r="X6" s="758"/>
      <c r="Y6" s="759"/>
      <c r="Z6" s="758"/>
      <c r="AA6" s="759"/>
      <c r="AC6" s="760"/>
      <c r="AD6" s="761"/>
      <c r="AE6" s="762"/>
      <c r="AF6" s="758"/>
      <c r="AG6" s="759"/>
      <c r="AH6" s="758"/>
      <c r="AI6" s="759"/>
      <c r="AK6" s="760"/>
      <c r="AL6" s="761"/>
      <c r="AM6" s="762"/>
      <c r="AN6" s="758"/>
      <c r="AO6" s="759"/>
      <c r="AP6" s="758"/>
      <c r="AQ6" s="759"/>
      <c r="AS6" s="760"/>
      <c r="AT6" s="761"/>
      <c r="AU6" s="762"/>
      <c r="AV6" s="758"/>
      <c r="AW6" s="759"/>
      <c r="AX6" s="758"/>
      <c r="AY6" s="759"/>
      <c r="BA6" s="760"/>
      <c r="BB6" s="761"/>
      <c r="BC6" s="762"/>
      <c r="BD6" s="758"/>
      <c r="BE6" s="759"/>
      <c r="BF6" s="758"/>
      <c r="BG6" s="759"/>
      <c r="BI6" s="760"/>
      <c r="BJ6" s="761"/>
      <c r="BK6" s="762"/>
      <c r="BL6" s="758"/>
      <c r="BM6" s="759"/>
      <c r="BN6" s="758"/>
      <c r="BO6" s="759"/>
      <c r="BQ6" s="760"/>
      <c r="BR6" s="761"/>
      <c r="BS6" s="762"/>
      <c r="BT6" s="758"/>
      <c r="BU6" s="759"/>
      <c r="BV6" s="758"/>
      <c r="BW6" s="759"/>
      <c r="BY6" s="760"/>
      <c r="BZ6" s="761"/>
      <c r="CA6" s="762"/>
      <c r="CB6" s="758"/>
      <c r="CC6" s="759"/>
      <c r="CD6" s="758"/>
      <c r="CE6" s="759"/>
      <c r="CG6" s="760"/>
      <c r="CH6" s="761"/>
      <c r="CI6" s="762"/>
      <c r="CJ6" s="758"/>
      <c r="CK6" s="759"/>
      <c r="CL6" s="758"/>
      <c r="CM6" s="759"/>
      <c r="CO6" s="760"/>
      <c r="CP6" s="761"/>
      <c r="CQ6" s="762"/>
      <c r="CR6" s="758"/>
      <c r="CS6" s="759"/>
      <c r="CT6" s="758"/>
      <c r="CU6" s="759"/>
      <c r="CW6" s="760"/>
      <c r="CX6" s="761"/>
      <c r="CY6" s="762"/>
      <c r="CZ6" s="758"/>
      <c r="DA6" s="759"/>
      <c r="DB6" s="758"/>
      <c r="DC6" s="759"/>
      <c r="DE6" s="760"/>
      <c r="DF6" s="761"/>
      <c r="DG6" s="762"/>
      <c r="DH6" s="758"/>
      <c r="DI6" s="759"/>
      <c r="DJ6" s="758"/>
      <c r="DK6" s="759"/>
      <c r="DM6" s="760"/>
      <c r="DN6" s="761"/>
      <c r="DO6" s="762"/>
      <c r="DP6" s="758"/>
      <c r="DQ6" s="759"/>
      <c r="DR6" s="758"/>
      <c r="DS6" s="759"/>
      <c r="DU6" s="760"/>
      <c r="DV6" s="761"/>
      <c r="DW6" s="762"/>
      <c r="DX6" s="758"/>
      <c r="DY6" s="759"/>
      <c r="DZ6" s="758"/>
      <c r="EA6" s="759"/>
      <c r="EI6" s="3"/>
      <c r="EJ6" s="3"/>
      <c r="EK6" s="3"/>
      <c r="EL6" s="3"/>
      <c r="EM6" s="3"/>
      <c r="EN6" s="3"/>
    </row>
    <row r="7" spans="1:144" ht="15" hidden="1" thickBot="1">
      <c r="M7" s="760"/>
      <c r="N7" s="761"/>
      <c r="O7" s="762"/>
      <c r="P7" s="758"/>
      <c r="Q7" s="759"/>
      <c r="R7" s="758"/>
      <c r="S7" s="759"/>
      <c r="U7" s="760"/>
      <c r="V7" s="761"/>
      <c r="W7" s="762"/>
      <c r="X7" s="758"/>
      <c r="Y7" s="759"/>
      <c r="Z7" s="758"/>
      <c r="AA7" s="759"/>
      <c r="AC7" s="760"/>
      <c r="AD7" s="761"/>
      <c r="AE7" s="762"/>
      <c r="AF7" s="758"/>
      <c r="AG7" s="759"/>
      <c r="AH7" s="758"/>
      <c r="AI7" s="759"/>
      <c r="AK7" s="760"/>
      <c r="AL7" s="761"/>
      <c r="AM7" s="762"/>
      <c r="AN7" s="758"/>
      <c r="AO7" s="759"/>
      <c r="AP7" s="758"/>
      <c r="AQ7" s="759"/>
      <c r="AS7" s="760"/>
      <c r="AT7" s="761"/>
      <c r="AU7" s="762"/>
      <c r="AV7" s="758"/>
      <c r="AW7" s="759"/>
      <c r="AX7" s="758"/>
      <c r="AY7" s="759"/>
      <c r="BA7" s="760"/>
      <c r="BB7" s="761"/>
      <c r="BC7" s="762"/>
      <c r="BD7" s="758"/>
      <c r="BE7" s="759"/>
      <c r="BF7" s="758"/>
      <c r="BG7" s="759"/>
      <c r="BI7" s="760"/>
      <c r="BJ7" s="761"/>
      <c r="BK7" s="762"/>
      <c r="BL7" s="758"/>
      <c r="BM7" s="759"/>
      <c r="BN7" s="758"/>
      <c r="BO7" s="759"/>
      <c r="BQ7" s="760"/>
      <c r="BR7" s="761"/>
      <c r="BS7" s="762"/>
      <c r="BT7" s="758"/>
      <c r="BU7" s="759"/>
      <c r="BV7" s="758"/>
      <c r="BW7" s="759"/>
      <c r="BY7" s="760"/>
      <c r="BZ7" s="761"/>
      <c r="CA7" s="762"/>
      <c r="CB7" s="758"/>
      <c r="CC7" s="759"/>
      <c r="CD7" s="758"/>
      <c r="CE7" s="759"/>
      <c r="CG7" s="760"/>
      <c r="CH7" s="761"/>
      <c r="CI7" s="762"/>
      <c r="CJ7" s="758"/>
      <c r="CK7" s="759"/>
      <c r="CL7" s="758"/>
      <c r="CM7" s="759"/>
      <c r="CO7" s="760"/>
      <c r="CP7" s="761"/>
      <c r="CQ7" s="762"/>
      <c r="CR7" s="758"/>
      <c r="CS7" s="759"/>
      <c r="CT7" s="758"/>
      <c r="CU7" s="759"/>
      <c r="CW7" s="760"/>
      <c r="CX7" s="761"/>
      <c r="CY7" s="762"/>
      <c r="CZ7" s="758"/>
      <c r="DA7" s="759"/>
      <c r="DB7" s="758"/>
      <c r="DC7" s="759"/>
      <c r="DE7" s="760"/>
      <c r="DF7" s="761"/>
      <c r="DG7" s="762"/>
      <c r="DH7" s="758"/>
      <c r="DI7" s="759"/>
      <c r="DJ7" s="758"/>
      <c r="DK7" s="759"/>
      <c r="DM7" s="760"/>
      <c r="DN7" s="761"/>
      <c r="DO7" s="762"/>
      <c r="DP7" s="758"/>
      <c r="DQ7" s="759"/>
      <c r="DR7" s="758"/>
      <c r="DS7" s="759"/>
      <c r="DU7" s="760"/>
      <c r="DV7" s="761"/>
      <c r="DW7" s="762"/>
      <c r="DX7" s="758"/>
      <c r="DY7" s="759"/>
      <c r="DZ7" s="758"/>
      <c r="EA7" s="759"/>
      <c r="EI7" s="3"/>
      <c r="EJ7" s="3"/>
      <c r="EK7" s="3"/>
      <c r="EL7" s="3"/>
      <c r="EM7" s="3"/>
      <c r="EN7" s="3"/>
    </row>
    <row r="8" spans="1:144" ht="15" hidden="1" thickBot="1">
      <c r="M8" s="760"/>
      <c r="N8" s="761"/>
      <c r="O8" s="762"/>
      <c r="P8" s="758"/>
      <c r="Q8" s="759"/>
      <c r="R8" s="758"/>
      <c r="S8" s="759"/>
      <c r="U8" s="760"/>
      <c r="V8" s="761"/>
      <c r="W8" s="762"/>
      <c r="X8" s="758"/>
      <c r="Y8" s="759"/>
      <c r="Z8" s="758"/>
      <c r="AA8" s="759"/>
      <c r="AC8" s="760"/>
      <c r="AD8" s="761"/>
      <c r="AE8" s="762"/>
      <c r="AF8" s="758"/>
      <c r="AG8" s="759"/>
      <c r="AH8" s="758"/>
      <c r="AI8" s="759"/>
      <c r="AK8" s="760"/>
      <c r="AL8" s="761"/>
      <c r="AM8" s="762"/>
      <c r="AN8" s="758"/>
      <c r="AO8" s="759"/>
      <c r="AP8" s="758"/>
      <c r="AQ8" s="759"/>
      <c r="AS8" s="760"/>
      <c r="AT8" s="761"/>
      <c r="AU8" s="762"/>
      <c r="AV8" s="758"/>
      <c r="AW8" s="759"/>
      <c r="AX8" s="758"/>
      <c r="AY8" s="759"/>
      <c r="BA8" s="760"/>
      <c r="BB8" s="761"/>
      <c r="BC8" s="762"/>
      <c r="BD8" s="758"/>
      <c r="BE8" s="759"/>
      <c r="BF8" s="758"/>
      <c r="BG8" s="759"/>
      <c r="BI8" s="760"/>
      <c r="BJ8" s="761"/>
      <c r="BK8" s="762"/>
      <c r="BL8" s="758"/>
      <c r="BM8" s="759"/>
      <c r="BN8" s="758"/>
      <c r="BO8" s="759"/>
      <c r="BQ8" s="760"/>
      <c r="BR8" s="761"/>
      <c r="BS8" s="762"/>
      <c r="BT8" s="758"/>
      <c r="BU8" s="759"/>
      <c r="BV8" s="758"/>
      <c r="BW8" s="759"/>
      <c r="BY8" s="760"/>
      <c r="BZ8" s="761"/>
      <c r="CA8" s="762"/>
      <c r="CB8" s="758"/>
      <c r="CC8" s="759"/>
      <c r="CD8" s="758"/>
      <c r="CE8" s="759"/>
      <c r="CG8" s="760"/>
      <c r="CH8" s="761"/>
      <c r="CI8" s="762"/>
      <c r="CJ8" s="758"/>
      <c r="CK8" s="759"/>
      <c r="CL8" s="758"/>
      <c r="CM8" s="759"/>
      <c r="CO8" s="760"/>
      <c r="CP8" s="761"/>
      <c r="CQ8" s="762"/>
      <c r="CR8" s="758"/>
      <c r="CS8" s="759"/>
      <c r="CT8" s="758"/>
      <c r="CU8" s="759"/>
      <c r="CW8" s="760"/>
      <c r="CX8" s="761"/>
      <c r="CY8" s="762"/>
      <c r="CZ8" s="758"/>
      <c r="DA8" s="759"/>
      <c r="DB8" s="758"/>
      <c r="DC8" s="759"/>
      <c r="DE8" s="760"/>
      <c r="DF8" s="761"/>
      <c r="DG8" s="762"/>
      <c r="DH8" s="758"/>
      <c r="DI8" s="759"/>
      <c r="DJ8" s="758"/>
      <c r="DK8" s="759"/>
      <c r="DM8" s="760"/>
      <c r="DN8" s="761"/>
      <c r="DO8" s="762"/>
      <c r="DP8" s="758"/>
      <c r="DQ8" s="759"/>
      <c r="DR8" s="758"/>
      <c r="DS8" s="759"/>
      <c r="DU8" s="760"/>
      <c r="DV8" s="761"/>
      <c r="DW8" s="762"/>
      <c r="DX8" s="758"/>
      <c r="DY8" s="759"/>
      <c r="DZ8" s="758"/>
      <c r="EA8" s="759"/>
      <c r="EI8" s="3"/>
      <c r="EJ8" s="3"/>
      <c r="EK8" s="3"/>
      <c r="EL8" s="3"/>
      <c r="EM8" s="3"/>
      <c r="EN8" s="3"/>
    </row>
    <row r="9" spans="1:144" ht="15" hidden="1" thickBot="1">
      <c r="M9" s="760"/>
      <c r="N9" s="761"/>
      <c r="O9" s="762"/>
      <c r="P9" s="758"/>
      <c r="Q9" s="759"/>
      <c r="R9" s="758"/>
      <c r="S9" s="759"/>
      <c r="U9" s="760"/>
      <c r="V9" s="761"/>
      <c r="W9" s="762"/>
      <c r="X9" s="758"/>
      <c r="Y9" s="759"/>
      <c r="Z9" s="758"/>
      <c r="AA9" s="759"/>
      <c r="AC9" s="760"/>
      <c r="AD9" s="761"/>
      <c r="AE9" s="762"/>
      <c r="AF9" s="758"/>
      <c r="AG9" s="759"/>
      <c r="AH9" s="758"/>
      <c r="AI9" s="759"/>
      <c r="AK9" s="760"/>
      <c r="AL9" s="761"/>
      <c r="AM9" s="762"/>
      <c r="AN9" s="758"/>
      <c r="AO9" s="759"/>
      <c r="AP9" s="758"/>
      <c r="AQ9" s="759"/>
      <c r="AS9" s="760"/>
      <c r="AT9" s="761"/>
      <c r="AU9" s="762"/>
      <c r="AV9" s="758"/>
      <c r="AW9" s="759"/>
      <c r="AX9" s="758"/>
      <c r="AY9" s="759"/>
      <c r="BA9" s="760"/>
      <c r="BB9" s="761"/>
      <c r="BC9" s="762"/>
      <c r="BD9" s="758"/>
      <c r="BE9" s="759"/>
      <c r="BF9" s="758"/>
      <c r="BG9" s="759"/>
      <c r="BI9" s="760"/>
      <c r="BJ9" s="761"/>
      <c r="BK9" s="762"/>
      <c r="BL9" s="758"/>
      <c r="BM9" s="759"/>
      <c r="BN9" s="758"/>
      <c r="BO9" s="759"/>
      <c r="BQ9" s="760"/>
      <c r="BR9" s="761"/>
      <c r="BS9" s="762"/>
      <c r="BT9" s="758"/>
      <c r="BU9" s="759"/>
      <c r="BV9" s="758"/>
      <c r="BW9" s="759"/>
      <c r="BY9" s="760"/>
      <c r="BZ9" s="761"/>
      <c r="CA9" s="762"/>
      <c r="CB9" s="758"/>
      <c r="CC9" s="759"/>
      <c r="CD9" s="758"/>
      <c r="CE9" s="759"/>
      <c r="CG9" s="760"/>
      <c r="CH9" s="761"/>
      <c r="CI9" s="762"/>
      <c r="CJ9" s="758"/>
      <c r="CK9" s="759"/>
      <c r="CL9" s="758"/>
      <c r="CM9" s="759"/>
      <c r="CO9" s="760"/>
      <c r="CP9" s="761"/>
      <c r="CQ9" s="762"/>
      <c r="CR9" s="758"/>
      <c r="CS9" s="759"/>
      <c r="CT9" s="758"/>
      <c r="CU9" s="759"/>
      <c r="CW9" s="760"/>
      <c r="CX9" s="761"/>
      <c r="CY9" s="762"/>
      <c r="CZ9" s="758"/>
      <c r="DA9" s="759"/>
      <c r="DB9" s="758"/>
      <c r="DC9" s="759"/>
      <c r="DE9" s="760"/>
      <c r="DF9" s="761"/>
      <c r="DG9" s="762"/>
      <c r="DH9" s="758"/>
      <c r="DI9" s="759"/>
      <c r="DJ9" s="758"/>
      <c r="DK9" s="759"/>
      <c r="DM9" s="760"/>
      <c r="DN9" s="761"/>
      <c r="DO9" s="762"/>
      <c r="DP9" s="758"/>
      <c r="DQ9" s="759"/>
      <c r="DR9" s="758"/>
      <c r="DS9" s="759"/>
      <c r="DU9" s="760"/>
      <c r="DV9" s="761"/>
      <c r="DW9" s="762"/>
      <c r="DX9" s="758"/>
      <c r="DY9" s="759"/>
      <c r="DZ9" s="758"/>
      <c r="EA9" s="759"/>
      <c r="EI9" s="3"/>
      <c r="EJ9" s="3"/>
      <c r="EK9" s="3"/>
      <c r="EL9" s="3"/>
      <c r="EM9" s="3"/>
      <c r="EN9" s="3"/>
    </row>
    <row r="10" spans="1:144" ht="15" hidden="1" thickBot="1">
      <c r="M10" s="760"/>
      <c r="N10" s="761"/>
      <c r="O10" s="762"/>
      <c r="P10" s="758"/>
      <c r="Q10" s="759"/>
      <c r="R10" s="758"/>
      <c r="S10" s="759"/>
      <c r="U10" s="760"/>
      <c r="V10" s="761"/>
      <c r="W10" s="762"/>
      <c r="X10" s="758"/>
      <c r="Y10" s="759"/>
      <c r="Z10" s="758"/>
      <c r="AA10" s="759"/>
      <c r="AC10" s="760"/>
      <c r="AD10" s="761"/>
      <c r="AE10" s="762"/>
      <c r="AF10" s="758"/>
      <c r="AG10" s="759"/>
      <c r="AH10" s="758"/>
      <c r="AI10" s="759"/>
      <c r="AK10" s="760"/>
      <c r="AL10" s="761"/>
      <c r="AM10" s="762"/>
      <c r="AN10" s="758"/>
      <c r="AO10" s="759"/>
      <c r="AP10" s="758"/>
      <c r="AQ10" s="759"/>
      <c r="AS10" s="760"/>
      <c r="AT10" s="761"/>
      <c r="AU10" s="762"/>
      <c r="AV10" s="758"/>
      <c r="AW10" s="759"/>
      <c r="AX10" s="758"/>
      <c r="AY10" s="759"/>
      <c r="BA10" s="760"/>
      <c r="BB10" s="761"/>
      <c r="BC10" s="762"/>
      <c r="BD10" s="758"/>
      <c r="BE10" s="759"/>
      <c r="BF10" s="758"/>
      <c r="BG10" s="759"/>
      <c r="BI10" s="760"/>
      <c r="BJ10" s="761"/>
      <c r="BK10" s="762"/>
      <c r="BL10" s="758"/>
      <c r="BM10" s="759"/>
      <c r="BN10" s="758"/>
      <c r="BO10" s="759"/>
      <c r="BQ10" s="760"/>
      <c r="BR10" s="761"/>
      <c r="BS10" s="762"/>
      <c r="BT10" s="758"/>
      <c r="BU10" s="759"/>
      <c r="BV10" s="758"/>
      <c r="BW10" s="759"/>
      <c r="BY10" s="760"/>
      <c r="BZ10" s="761"/>
      <c r="CA10" s="762"/>
      <c r="CB10" s="758"/>
      <c r="CC10" s="759"/>
      <c r="CD10" s="758"/>
      <c r="CE10" s="759"/>
      <c r="CG10" s="760"/>
      <c r="CH10" s="761"/>
      <c r="CI10" s="762"/>
      <c r="CJ10" s="758"/>
      <c r="CK10" s="759"/>
      <c r="CL10" s="758"/>
      <c r="CM10" s="759"/>
      <c r="CO10" s="760"/>
      <c r="CP10" s="761"/>
      <c r="CQ10" s="762"/>
      <c r="CR10" s="758"/>
      <c r="CS10" s="759"/>
      <c r="CT10" s="758"/>
      <c r="CU10" s="759"/>
      <c r="CW10" s="760"/>
      <c r="CX10" s="761"/>
      <c r="CY10" s="762"/>
      <c r="CZ10" s="758"/>
      <c r="DA10" s="759"/>
      <c r="DB10" s="758"/>
      <c r="DC10" s="759"/>
      <c r="DE10" s="760"/>
      <c r="DF10" s="761"/>
      <c r="DG10" s="762"/>
      <c r="DH10" s="758"/>
      <c r="DI10" s="759"/>
      <c r="DJ10" s="758"/>
      <c r="DK10" s="759"/>
      <c r="DM10" s="760"/>
      <c r="DN10" s="761"/>
      <c r="DO10" s="762"/>
      <c r="DP10" s="758"/>
      <c r="DQ10" s="759"/>
      <c r="DR10" s="758"/>
      <c r="DS10" s="759"/>
      <c r="DU10" s="760"/>
      <c r="DV10" s="761"/>
      <c r="DW10" s="762"/>
      <c r="DX10" s="758"/>
      <c r="DY10" s="759"/>
      <c r="DZ10" s="758"/>
      <c r="EA10" s="759"/>
      <c r="EI10" s="3"/>
      <c r="EJ10" s="3"/>
      <c r="EK10" s="3"/>
      <c r="EL10" s="3"/>
      <c r="EM10" s="3"/>
      <c r="EN10" s="3"/>
    </row>
    <row r="11" spans="1:144" ht="15" hidden="1" thickBot="1">
      <c r="M11" s="760"/>
      <c r="N11" s="761"/>
      <c r="O11" s="762"/>
      <c r="P11" s="758"/>
      <c r="Q11" s="759"/>
      <c r="R11" s="758"/>
      <c r="S11" s="759"/>
      <c r="U11" s="760"/>
      <c r="V11" s="761"/>
      <c r="W11" s="762"/>
      <c r="X11" s="758"/>
      <c r="Y11" s="759"/>
      <c r="Z11" s="758"/>
      <c r="AA11" s="759"/>
      <c r="AC11" s="760"/>
      <c r="AD11" s="761"/>
      <c r="AE11" s="762"/>
      <c r="AF11" s="758"/>
      <c r="AG11" s="759"/>
      <c r="AH11" s="758"/>
      <c r="AI11" s="759"/>
      <c r="AK11" s="760"/>
      <c r="AL11" s="761"/>
      <c r="AM11" s="762"/>
      <c r="AN11" s="758"/>
      <c r="AO11" s="759"/>
      <c r="AP11" s="758"/>
      <c r="AQ11" s="759"/>
      <c r="AS11" s="760"/>
      <c r="AT11" s="761"/>
      <c r="AU11" s="762"/>
      <c r="AV11" s="758"/>
      <c r="AW11" s="759"/>
      <c r="AX11" s="758"/>
      <c r="AY11" s="759"/>
      <c r="BA11" s="760"/>
      <c r="BB11" s="761"/>
      <c r="BC11" s="762"/>
      <c r="BD11" s="758"/>
      <c r="BE11" s="759"/>
      <c r="BF11" s="758"/>
      <c r="BG11" s="759"/>
      <c r="BI11" s="760"/>
      <c r="BJ11" s="761"/>
      <c r="BK11" s="762"/>
      <c r="BL11" s="758"/>
      <c r="BM11" s="759"/>
      <c r="BN11" s="758"/>
      <c r="BO11" s="759"/>
      <c r="BQ11" s="760"/>
      <c r="BR11" s="761"/>
      <c r="BS11" s="762"/>
      <c r="BT11" s="758"/>
      <c r="BU11" s="759"/>
      <c r="BV11" s="758"/>
      <c r="BW11" s="759"/>
      <c r="BY11" s="760"/>
      <c r="BZ11" s="761"/>
      <c r="CA11" s="762"/>
      <c r="CB11" s="758"/>
      <c r="CC11" s="759"/>
      <c r="CD11" s="758"/>
      <c r="CE11" s="759"/>
      <c r="CG11" s="760"/>
      <c r="CH11" s="761"/>
      <c r="CI11" s="762"/>
      <c r="CJ11" s="758"/>
      <c r="CK11" s="759"/>
      <c r="CL11" s="758"/>
      <c r="CM11" s="759"/>
      <c r="CO11" s="760"/>
      <c r="CP11" s="761"/>
      <c r="CQ11" s="762"/>
      <c r="CR11" s="758"/>
      <c r="CS11" s="759"/>
      <c r="CT11" s="758"/>
      <c r="CU11" s="759"/>
      <c r="CW11" s="760"/>
      <c r="CX11" s="761"/>
      <c r="CY11" s="762"/>
      <c r="CZ11" s="758"/>
      <c r="DA11" s="759"/>
      <c r="DB11" s="758"/>
      <c r="DC11" s="759"/>
      <c r="DE11" s="760"/>
      <c r="DF11" s="761"/>
      <c r="DG11" s="762"/>
      <c r="DH11" s="758"/>
      <c r="DI11" s="759"/>
      <c r="DJ11" s="758"/>
      <c r="DK11" s="759"/>
      <c r="DM11" s="760"/>
      <c r="DN11" s="761"/>
      <c r="DO11" s="762"/>
      <c r="DP11" s="758"/>
      <c r="DQ11" s="759"/>
      <c r="DR11" s="758"/>
      <c r="DS11" s="759"/>
      <c r="DU11" s="760"/>
      <c r="DV11" s="761"/>
      <c r="DW11" s="762"/>
      <c r="DX11" s="758"/>
      <c r="DY11" s="759"/>
      <c r="DZ11" s="758"/>
      <c r="EA11" s="759"/>
      <c r="EI11" s="3"/>
      <c r="EJ11" s="3"/>
      <c r="EK11" s="3"/>
      <c r="EL11" s="3"/>
      <c r="EM11" s="3"/>
      <c r="EN11" s="3"/>
    </row>
    <row r="12" spans="1:144" ht="15" hidden="1" thickBot="1">
      <c r="M12" s="760"/>
      <c r="N12" s="761"/>
      <c r="O12" s="762"/>
      <c r="P12" s="758"/>
      <c r="Q12" s="759"/>
      <c r="R12" s="758"/>
      <c r="S12" s="759"/>
      <c r="U12" s="760"/>
      <c r="V12" s="761"/>
      <c r="W12" s="762"/>
      <c r="X12" s="758"/>
      <c r="Y12" s="759"/>
      <c r="Z12" s="758"/>
      <c r="AA12" s="759"/>
      <c r="AC12" s="760"/>
      <c r="AD12" s="761"/>
      <c r="AE12" s="762"/>
      <c r="AF12" s="758"/>
      <c r="AG12" s="759"/>
      <c r="AH12" s="758"/>
      <c r="AI12" s="759"/>
      <c r="AK12" s="760"/>
      <c r="AL12" s="761"/>
      <c r="AM12" s="762"/>
      <c r="AN12" s="758"/>
      <c r="AO12" s="759"/>
      <c r="AP12" s="758"/>
      <c r="AQ12" s="759"/>
      <c r="AS12" s="760"/>
      <c r="AT12" s="761"/>
      <c r="AU12" s="762"/>
      <c r="AV12" s="758"/>
      <c r="AW12" s="759"/>
      <c r="AX12" s="758"/>
      <c r="AY12" s="759"/>
      <c r="BA12" s="760"/>
      <c r="BB12" s="761"/>
      <c r="BC12" s="762"/>
      <c r="BD12" s="758"/>
      <c r="BE12" s="759"/>
      <c r="BF12" s="758"/>
      <c r="BG12" s="759"/>
      <c r="BI12" s="760"/>
      <c r="BJ12" s="761"/>
      <c r="BK12" s="762"/>
      <c r="BL12" s="758"/>
      <c r="BM12" s="759"/>
      <c r="BN12" s="758"/>
      <c r="BO12" s="759"/>
      <c r="BQ12" s="760"/>
      <c r="BR12" s="761"/>
      <c r="BS12" s="762"/>
      <c r="BT12" s="758"/>
      <c r="BU12" s="759"/>
      <c r="BV12" s="758"/>
      <c r="BW12" s="759"/>
      <c r="BY12" s="760"/>
      <c r="BZ12" s="761"/>
      <c r="CA12" s="762"/>
      <c r="CB12" s="758"/>
      <c r="CC12" s="759"/>
      <c r="CD12" s="758"/>
      <c r="CE12" s="759"/>
      <c r="CG12" s="760"/>
      <c r="CH12" s="761"/>
      <c r="CI12" s="762"/>
      <c r="CJ12" s="758"/>
      <c r="CK12" s="759"/>
      <c r="CL12" s="758"/>
      <c r="CM12" s="759"/>
      <c r="CO12" s="760"/>
      <c r="CP12" s="761"/>
      <c r="CQ12" s="762"/>
      <c r="CR12" s="758"/>
      <c r="CS12" s="759"/>
      <c r="CT12" s="758"/>
      <c r="CU12" s="759"/>
      <c r="CW12" s="760"/>
      <c r="CX12" s="761"/>
      <c r="CY12" s="762"/>
      <c r="CZ12" s="758"/>
      <c r="DA12" s="759"/>
      <c r="DB12" s="758"/>
      <c r="DC12" s="759"/>
      <c r="DE12" s="760"/>
      <c r="DF12" s="761"/>
      <c r="DG12" s="762"/>
      <c r="DH12" s="758"/>
      <c r="DI12" s="759"/>
      <c r="DJ12" s="758"/>
      <c r="DK12" s="759"/>
      <c r="DM12" s="760"/>
      <c r="DN12" s="761"/>
      <c r="DO12" s="762"/>
      <c r="DP12" s="758"/>
      <c r="DQ12" s="759"/>
      <c r="DR12" s="758"/>
      <c r="DS12" s="759"/>
      <c r="DU12" s="760"/>
      <c r="DV12" s="761"/>
      <c r="DW12" s="762"/>
      <c r="DX12" s="758"/>
      <c r="DY12" s="759"/>
      <c r="DZ12" s="758"/>
      <c r="EA12" s="759"/>
      <c r="EI12" s="3"/>
      <c r="EJ12" s="3"/>
      <c r="EK12" s="3"/>
      <c r="EL12" s="3"/>
      <c r="EM12" s="3"/>
      <c r="EN12" s="3"/>
    </row>
    <row r="13" spans="1:144" ht="15" hidden="1" customHeight="1">
      <c r="Q13" s="724">
        <v>1</v>
      </c>
      <c r="R13" s="725"/>
      <c r="Y13" s="724">
        <v>2</v>
      </c>
      <c r="Z13" s="725"/>
      <c r="AG13" s="724">
        <v>3</v>
      </c>
      <c r="AH13" s="725"/>
      <c r="AO13" s="724">
        <v>4</v>
      </c>
      <c r="AP13" s="725"/>
      <c r="AW13" s="724">
        <v>5</v>
      </c>
      <c r="AX13" s="725"/>
      <c r="BE13" s="724">
        <v>6</v>
      </c>
      <c r="BF13" s="725"/>
      <c r="BM13" s="724">
        <v>7</v>
      </c>
      <c r="BN13" s="725"/>
      <c r="BU13" s="724">
        <v>8</v>
      </c>
      <c r="BV13" s="725"/>
      <c r="CC13" s="724">
        <v>9</v>
      </c>
      <c r="CD13" s="725"/>
      <c r="CK13" s="724">
        <v>10</v>
      </c>
      <c r="CL13" s="725"/>
      <c r="CS13" s="724">
        <v>11</v>
      </c>
      <c r="CT13" s="725"/>
      <c r="DA13" s="724">
        <v>12</v>
      </c>
      <c r="DB13" s="725"/>
      <c r="DI13" s="724">
        <v>13</v>
      </c>
      <c r="DJ13" s="725"/>
      <c r="DQ13" s="724">
        <v>14</v>
      </c>
      <c r="DR13" s="725"/>
      <c r="DY13" s="724">
        <v>15</v>
      </c>
      <c r="DZ13" s="725"/>
      <c r="EI13" s="3"/>
      <c r="EJ13" s="3"/>
      <c r="EK13" s="3"/>
      <c r="EL13" s="3"/>
      <c r="EM13" s="3"/>
      <c r="EN13" s="3"/>
    </row>
    <row r="14" spans="1:144" ht="15" hidden="1" customHeight="1">
      <c r="Q14" s="726"/>
      <c r="R14" s="727"/>
      <c r="Y14" s="726"/>
      <c r="Z14" s="727"/>
      <c r="AG14" s="726"/>
      <c r="AH14" s="727"/>
      <c r="AO14" s="726"/>
      <c r="AP14" s="727"/>
      <c r="AW14" s="726"/>
      <c r="AX14" s="727"/>
      <c r="BE14" s="726"/>
      <c r="BF14" s="727"/>
      <c r="BM14" s="726"/>
      <c r="BN14" s="727"/>
      <c r="BU14" s="726"/>
      <c r="BV14" s="727"/>
      <c r="CC14" s="726"/>
      <c r="CD14" s="727"/>
      <c r="CK14" s="726"/>
      <c r="CL14" s="727"/>
      <c r="CS14" s="726"/>
      <c r="CT14" s="727"/>
      <c r="DA14" s="726"/>
      <c r="DB14" s="727"/>
      <c r="DI14" s="726"/>
      <c r="DJ14" s="727"/>
      <c r="DQ14" s="726"/>
      <c r="DR14" s="727"/>
      <c r="DY14" s="726"/>
      <c r="DZ14" s="727"/>
      <c r="EI14" s="3"/>
      <c r="EJ14" s="3"/>
      <c r="EK14" s="3"/>
      <c r="EL14" s="3"/>
      <c r="EM14" s="3"/>
      <c r="EN14" s="3"/>
    </row>
    <row r="15" spans="1:144" ht="6" customHeight="1"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3"/>
      <c r="EA15" s="3"/>
      <c r="EB15" s="3"/>
      <c r="EC15" s="3"/>
      <c r="ED15" s="3"/>
      <c r="EE15" s="3"/>
      <c r="EF15" s="3"/>
      <c r="EG15" s="3"/>
      <c r="EI15" s="3"/>
      <c r="EJ15" s="3"/>
      <c r="EK15" s="3"/>
      <c r="EL15" s="3"/>
      <c r="EM15" s="3"/>
      <c r="EN15" s="3"/>
    </row>
    <row r="16" spans="1:144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</row>
    <row r="17" spans="1:144" ht="18" customHeight="1">
      <c r="A17" s="3"/>
      <c r="B17" s="35"/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</row>
    <row r="18" spans="1:144" ht="18" customHeight="1">
      <c r="A18" s="3"/>
      <c r="B18" s="35"/>
      <c r="C18" s="3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</row>
    <row r="19" spans="1:144" ht="18" customHeight="1">
      <c r="A19" s="3"/>
      <c r="B19" s="35"/>
      <c r="C19" s="3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6"/>
      <c r="AZ19" s="36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</row>
    <row r="20" spans="1:144" ht="18" customHeight="1">
      <c r="A20" s="3"/>
      <c r="B20" s="35"/>
      <c r="C20" s="3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6"/>
      <c r="AZ20" s="36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</row>
    <row r="21" spans="1:144" ht="18" customHeight="1">
      <c r="A21" s="3" t="s">
        <v>10</v>
      </c>
      <c r="B21" s="35"/>
      <c r="C21" s="35"/>
      <c r="D21" s="3"/>
      <c r="E21" s="3"/>
      <c r="F21" s="176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9"/>
      <c r="AZ21" s="179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707">
        <v>12</v>
      </c>
      <c r="CY21" s="708"/>
      <c r="CZ21" s="177"/>
      <c r="DA21" s="177"/>
      <c r="DB21" s="180"/>
      <c r="DC21" s="180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77"/>
      <c r="EB21" s="177"/>
      <c r="EC21" s="177"/>
      <c r="ED21" s="107"/>
      <c r="EE21" s="107"/>
      <c r="EF21" s="108"/>
      <c r="EG21" s="3"/>
      <c r="EH21" s="3"/>
      <c r="EI21" s="3"/>
      <c r="EJ21" s="3"/>
      <c r="EK21" s="3"/>
      <c r="EL21" s="3"/>
      <c r="EM21" s="3"/>
      <c r="EN21" s="3"/>
    </row>
    <row r="22" spans="1:144" ht="18" customHeight="1">
      <c r="A22" s="3"/>
      <c r="B22" s="39"/>
      <c r="C22" s="37"/>
      <c r="D22" s="3"/>
      <c r="E22" s="3"/>
      <c r="F22" s="182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4"/>
      <c r="AZ22" s="184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43"/>
      <c r="CX22" s="709"/>
      <c r="CY22" s="710"/>
      <c r="CZ22" s="43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88"/>
      <c r="EB22" s="88"/>
      <c r="EC22" s="88"/>
      <c r="ED22" s="21"/>
      <c r="EE22" s="21"/>
      <c r="EF22" s="97"/>
      <c r="EG22" s="3"/>
      <c r="EH22" s="3"/>
      <c r="EI22" s="3"/>
      <c r="EJ22" s="3"/>
      <c r="EK22" s="3"/>
      <c r="EL22" s="3"/>
      <c r="EM22" s="3"/>
      <c r="EN22" s="3"/>
    </row>
    <row r="23" spans="1:144" ht="18" customHeight="1">
      <c r="A23" s="3"/>
      <c r="B23" s="39"/>
      <c r="C23" s="37"/>
      <c r="D23" s="3"/>
      <c r="E23" s="40"/>
      <c r="F23" s="186"/>
      <c r="G23" s="167"/>
      <c r="H23" s="167"/>
      <c r="I23" s="167"/>
      <c r="J23" s="167"/>
      <c r="K23" s="167"/>
      <c r="L23" s="167"/>
      <c r="M23" s="167"/>
      <c r="N23" s="167"/>
      <c r="O23" s="168"/>
      <c r="P23" s="168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763" t="s">
        <v>362</v>
      </c>
      <c r="AI23" s="763"/>
      <c r="AJ23" s="763"/>
      <c r="AK23" s="763"/>
      <c r="AL23" s="763"/>
      <c r="AM23" s="763"/>
      <c r="AN23" s="763"/>
      <c r="AO23" s="763"/>
      <c r="AP23" s="763"/>
      <c r="AQ23" s="763"/>
      <c r="AR23" s="763"/>
      <c r="AS23" s="763"/>
      <c r="AT23" s="763"/>
      <c r="AU23" s="763"/>
      <c r="AV23" s="763"/>
      <c r="AW23" s="763"/>
      <c r="AX23" s="763"/>
      <c r="AY23" s="763"/>
      <c r="AZ23" s="763"/>
      <c r="BA23" s="763"/>
      <c r="BB23" s="763"/>
      <c r="BC23" s="763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12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5"/>
      <c r="EA23" s="170"/>
      <c r="EB23" s="167"/>
      <c r="EC23" s="167"/>
      <c r="ED23" s="21"/>
      <c r="EE23" s="21"/>
      <c r="EF23" s="97"/>
      <c r="EG23" s="3"/>
      <c r="EH23" s="3"/>
      <c r="EI23" s="3"/>
      <c r="EJ23" s="3"/>
      <c r="EK23" s="3"/>
      <c r="EL23" s="3"/>
      <c r="EM23" s="3"/>
      <c r="EN23" s="3"/>
    </row>
    <row r="24" spans="1:144" ht="18" customHeight="1">
      <c r="A24" s="3"/>
      <c r="B24" s="39"/>
      <c r="C24" s="37"/>
      <c r="D24" s="3"/>
      <c r="E24" s="40"/>
      <c r="F24" s="186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763"/>
      <c r="AI24" s="763"/>
      <c r="AJ24" s="763"/>
      <c r="AK24" s="763"/>
      <c r="AL24" s="763"/>
      <c r="AM24" s="763"/>
      <c r="AN24" s="763"/>
      <c r="AO24" s="763"/>
      <c r="AP24" s="763"/>
      <c r="AQ24" s="763"/>
      <c r="AR24" s="763"/>
      <c r="AS24" s="763"/>
      <c r="AT24" s="763"/>
      <c r="AU24" s="763"/>
      <c r="AV24" s="763"/>
      <c r="AW24" s="763"/>
      <c r="AX24" s="763"/>
      <c r="AY24" s="763"/>
      <c r="AZ24" s="763"/>
      <c r="BA24" s="763"/>
      <c r="BB24" s="763"/>
      <c r="BC24" s="763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12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70"/>
      <c r="DZ24" s="170"/>
      <c r="EA24" s="170"/>
      <c r="EB24" s="167"/>
      <c r="EC24" s="167"/>
      <c r="ED24" s="21"/>
      <c r="EE24" s="21"/>
      <c r="EF24" s="97"/>
      <c r="EG24" s="3"/>
      <c r="EH24" s="3"/>
      <c r="EI24" s="3"/>
      <c r="EJ24" s="3"/>
      <c r="EK24" s="3"/>
      <c r="EL24" s="3"/>
      <c r="EM24" s="3"/>
      <c r="EN24" s="3"/>
    </row>
    <row r="25" spans="1:144" ht="18" customHeight="1">
      <c r="A25" s="3"/>
      <c r="B25" s="3"/>
      <c r="C25" s="3"/>
      <c r="D25" s="3"/>
      <c r="E25" s="40"/>
      <c r="F25" s="18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763"/>
      <c r="AI25" s="763"/>
      <c r="AJ25" s="763"/>
      <c r="AK25" s="763"/>
      <c r="AL25" s="763"/>
      <c r="AM25" s="763"/>
      <c r="AN25" s="763"/>
      <c r="AO25" s="763"/>
      <c r="AP25" s="763"/>
      <c r="AQ25" s="763"/>
      <c r="AR25" s="763"/>
      <c r="AS25" s="763"/>
      <c r="AT25" s="763"/>
      <c r="AU25" s="763"/>
      <c r="AV25" s="763"/>
      <c r="AW25" s="763"/>
      <c r="AX25" s="763"/>
      <c r="AY25" s="763"/>
      <c r="AZ25" s="763"/>
      <c r="BA25" s="763"/>
      <c r="BB25" s="763"/>
      <c r="BC25" s="763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12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70"/>
      <c r="DZ25" s="170"/>
      <c r="EA25" s="170"/>
      <c r="EB25" s="167"/>
      <c r="EC25" s="167"/>
      <c r="ED25" s="21"/>
      <c r="EE25" s="21"/>
      <c r="EF25" s="97"/>
      <c r="EG25" s="3"/>
      <c r="EH25" s="3"/>
      <c r="EI25" s="3"/>
      <c r="EJ25" s="3"/>
      <c r="EK25" s="3"/>
      <c r="EL25" s="3"/>
      <c r="EM25" s="3"/>
      <c r="EN25" s="3"/>
    </row>
    <row r="26" spans="1:144" ht="18" customHeight="1">
      <c r="A26" s="3"/>
      <c r="B26" s="3"/>
      <c r="C26" s="3"/>
      <c r="D26" s="3"/>
      <c r="E26" s="3"/>
      <c r="F26" s="182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763"/>
      <c r="AI26" s="763"/>
      <c r="AJ26" s="763"/>
      <c r="AK26" s="763"/>
      <c r="AL26" s="763"/>
      <c r="AM26" s="763"/>
      <c r="AN26" s="763"/>
      <c r="AO26" s="763"/>
      <c r="AP26" s="763"/>
      <c r="AQ26" s="763"/>
      <c r="AR26" s="763"/>
      <c r="AS26" s="763"/>
      <c r="AT26" s="763"/>
      <c r="AU26" s="763"/>
      <c r="AV26" s="763"/>
      <c r="AW26" s="763"/>
      <c r="AX26" s="763"/>
      <c r="AY26" s="763"/>
      <c r="AZ26" s="763"/>
      <c r="BA26" s="763"/>
      <c r="BB26" s="763"/>
      <c r="BC26" s="763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70"/>
      <c r="DZ26" s="170"/>
      <c r="EA26" s="167"/>
      <c r="EB26" s="167"/>
      <c r="EC26" s="167"/>
      <c r="ED26" s="21"/>
      <c r="EE26" s="21"/>
      <c r="EF26" s="97"/>
      <c r="EG26" s="3"/>
      <c r="EH26" s="3"/>
      <c r="EI26" s="3"/>
      <c r="EJ26" s="3"/>
      <c r="EK26" s="3"/>
      <c r="EL26" s="3"/>
      <c r="EM26" s="3"/>
      <c r="EN26" s="3"/>
    </row>
    <row r="27" spans="1:144" ht="18" customHeight="1">
      <c r="A27" s="35"/>
      <c r="B27" s="35"/>
      <c r="C27" s="3"/>
      <c r="D27" s="3"/>
      <c r="E27" s="3"/>
      <c r="F27" s="18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763"/>
      <c r="AI27" s="763"/>
      <c r="AJ27" s="763"/>
      <c r="AK27" s="763"/>
      <c r="AL27" s="763"/>
      <c r="AM27" s="763"/>
      <c r="AN27" s="763"/>
      <c r="AO27" s="763"/>
      <c r="AP27" s="763"/>
      <c r="AQ27" s="763"/>
      <c r="AR27" s="763"/>
      <c r="AS27" s="763"/>
      <c r="AT27" s="763"/>
      <c r="AU27" s="763"/>
      <c r="AV27" s="763"/>
      <c r="AW27" s="763"/>
      <c r="AX27" s="763"/>
      <c r="AY27" s="763"/>
      <c r="AZ27" s="763"/>
      <c r="BA27" s="763"/>
      <c r="BB27" s="763"/>
      <c r="BC27" s="763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707">
        <v>11</v>
      </c>
      <c r="BZ27" s="708"/>
      <c r="CA27" s="112"/>
      <c r="CB27" s="112"/>
      <c r="CC27" s="112"/>
      <c r="CD27" s="113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4"/>
      <c r="DZ27" s="114"/>
      <c r="EA27" s="112"/>
      <c r="EB27" s="112"/>
      <c r="EC27" s="112"/>
      <c r="ED27" s="21"/>
      <c r="EE27" s="21"/>
      <c r="EF27" s="97"/>
      <c r="EG27" s="3"/>
      <c r="EH27" s="3"/>
      <c r="EI27" s="3"/>
      <c r="EJ27" s="3"/>
      <c r="EK27" s="3"/>
      <c r="EL27" s="3"/>
      <c r="EM27" s="3"/>
      <c r="EN27" s="3"/>
    </row>
    <row r="28" spans="1:144" ht="18" customHeight="1">
      <c r="A28" s="35"/>
      <c r="B28" s="35"/>
      <c r="C28" s="41"/>
      <c r="D28" s="3"/>
      <c r="E28" s="3"/>
      <c r="F28" s="18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763"/>
      <c r="AI28" s="763"/>
      <c r="AJ28" s="763"/>
      <c r="AK28" s="763"/>
      <c r="AL28" s="763"/>
      <c r="AM28" s="763"/>
      <c r="AN28" s="763"/>
      <c r="AO28" s="763"/>
      <c r="AP28" s="763"/>
      <c r="AQ28" s="763"/>
      <c r="AR28" s="763"/>
      <c r="AS28" s="763"/>
      <c r="AT28" s="763"/>
      <c r="AU28" s="763"/>
      <c r="AV28" s="763"/>
      <c r="AW28" s="763"/>
      <c r="AX28" s="763"/>
      <c r="AY28" s="763"/>
      <c r="AZ28" s="763"/>
      <c r="BA28" s="763"/>
      <c r="BB28" s="763"/>
      <c r="BC28" s="763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709"/>
      <c r="BZ28" s="710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4"/>
      <c r="DZ28" s="114"/>
      <c r="EA28" s="112"/>
      <c r="EB28" s="112"/>
      <c r="EC28" s="112"/>
      <c r="ED28" s="21"/>
      <c r="EE28" s="21"/>
      <c r="EF28" s="97"/>
      <c r="EG28" s="3"/>
      <c r="EH28" s="3"/>
      <c r="EI28" s="3"/>
      <c r="EJ28" s="3"/>
      <c r="EK28" s="3"/>
      <c r="EL28" s="3"/>
      <c r="EM28" s="3"/>
      <c r="EN28" s="3"/>
    </row>
    <row r="29" spans="1:144" ht="18" customHeight="1">
      <c r="A29" s="39"/>
      <c r="B29" s="35"/>
      <c r="C29" s="41"/>
      <c r="D29" s="3"/>
      <c r="E29" s="3"/>
      <c r="F29" s="18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35"/>
      <c r="DG29" s="112"/>
      <c r="DH29" s="112"/>
      <c r="DI29" s="112"/>
      <c r="DJ29" s="112"/>
      <c r="DK29" s="112"/>
      <c r="DL29" s="112"/>
      <c r="DM29" s="112"/>
      <c r="DN29" s="112"/>
      <c r="DO29" s="112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2"/>
      <c r="EB29" s="112"/>
      <c r="EC29" s="112"/>
      <c r="ED29" s="21"/>
      <c r="EE29" s="21"/>
      <c r="EF29" s="97"/>
      <c r="EG29" s="3"/>
      <c r="EH29" s="3"/>
      <c r="EI29" s="3"/>
      <c r="EJ29" s="3"/>
      <c r="EK29" s="3"/>
      <c r="EL29" s="3"/>
      <c r="EM29" s="3"/>
      <c r="EN29" s="3"/>
    </row>
    <row r="30" spans="1:144" ht="18" customHeight="1">
      <c r="A30" s="35"/>
      <c r="B30" s="35"/>
      <c r="C30" s="41"/>
      <c r="D30" s="3"/>
      <c r="E30" s="3"/>
      <c r="F30" s="18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2"/>
      <c r="EB30" s="112"/>
      <c r="EC30" s="112"/>
      <c r="ED30" s="21"/>
      <c r="EE30" s="21"/>
      <c r="EF30" s="97"/>
      <c r="EG30" s="3"/>
      <c r="EH30" s="3"/>
      <c r="EI30" s="3"/>
      <c r="EJ30" s="3"/>
      <c r="EK30" s="3"/>
      <c r="EL30" s="3"/>
      <c r="EM30" s="3"/>
      <c r="EN30" s="3"/>
    </row>
    <row r="31" spans="1:144" ht="18" customHeight="1">
      <c r="A31" s="39"/>
      <c r="B31" s="35"/>
      <c r="C31" s="41"/>
      <c r="D31" s="3"/>
      <c r="E31" s="3"/>
      <c r="F31" s="18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12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2"/>
      <c r="EB31" s="112"/>
      <c r="EC31" s="112"/>
      <c r="ED31" s="21"/>
      <c r="EE31" s="21"/>
      <c r="EF31" s="97"/>
      <c r="EG31" s="3"/>
      <c r="EH31" s="3"/>
      <c r="EI31" s="3"/>
      <c r="EJ31" s="3"/>
      <c r="EK31" s="3"/>
      <c r="EL31" s="3"/>
      <c r="EM31" s="3"/>
      <c r="EN31" s="3"/>
    </row>
    <row r="32" spans="1:144" ht="18" customHeight="1">
      <c r="A32" s="35"/>
      <c r="B32" s="35"/>
      <c r="C32" s="41"/>
      <c r="D32" s="3"/>
      <c r="E32" s="3"/>
      <c r="F32" s="182"/>
      <c r="G32" s="112"/>
      <c r="H32" s="112"/>
      <c r="I32" s="112"/>
      <c r="J32" s="112"/>
      <c r="K32" s="112"/>
      <c r="L32" s="112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5"/>
      <c r="DQ32" s="114"/>
      <c r="DR32" s="114"/>
      <c r="DS32" s="114"/>
      <c r="DT32" s="114"/>
      <c r="DU32" s="114"/>
      <c r="DV32" s="114"/>
      <c r="DW32" s="114"/>
      <c r="DX32" s="114"/>
      <c r="DY32" s="135"/>
      <c r="DZ32" s="135"/>
      <c r="EA32" s="114"/>
      <c r="EB32" s="114"/>
      <c r="EC32" s="114"/>
      <c r="ED32" s="21"/>
      <c r="EE32" s="21"/>
      <c r="EF32" s="97"/>
      <c r="EG32" s="3"/>
      <c r="EH32" s="3"/>
      <c r="EI32" s="3"/>
      <c r="EJ32" s="3"/>
      <c r="EK32" s="3"/>
      <c r="EL32" s="3"/>
      <c r="EM32" s="3"/>
      <c r="EN32" s="3"/>
    </row>
    <row r="33" spans="1:144" ht="18" customHeight="1">
      <c r="A33" s="39"/>
      <c r="B33" s="35"/>
      <c r="C33" s="41"/>
      <c r="D33" s="3"/>
      <c r="E33" s="3"/>
      <c r="F33" s="182"/>
      <c r="G33" s="112"/>
      <c r="H33" s="112"/>
      <c r="I33" s="112"/>
      <c r="J33" s="112"/>
      <c r="K33" s="112"/>
      <c r="L33" s="112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5"/>
      <c r="DQ33" s="114"/>
      <c r="DR33" s="114"/>
      <c r="DS33" s="114"/>
      <c r="DT33" s="114"/>
      <c r="DU33" s="114"/>
      <c r="DV33" s="114"/>
      <c r="DW33" s="114"/>
      <c r="DX33" s="114"/>
      <c r="DY33" s="135"/>
      <c r="DZ33" s="135"/>
      <c r="EA33" s="114"/>
      <c r="EB33" s="114"/>
      <c r="EC33" s="114"/>
      <c r="ED33" s="21"/>
      <c r="EE33" s="21"/>
      <c r="EF33" s="97"/>
      <c r="EG33" s="3"/>
      <c r="EH33" s="3"/>
      <c r="EI33" s="3"/>
      <c r="EJ33" s="3"/>
      <c r="EK33" s="3"/>
      <c r="EL33" s="3"/>
      <c r="EM33" s="3"/>
      <c r="EN33" s="3"/>
    </row>
    <row r="34" spans="1:144" ht="18" customHeight="1">
      <c r="A34" s="39"/>
      <c r="B34" s="35"/>
      <c r="C34" s="41"/>
      <c r="D34" s="3"/>
      <c r="E34" s="3"/>
      <c r="F34" s="182"/>
      <c r="G34" s="112"/>
      <c r="H34" s="112"/>
      <c r="I34" s="112"/>
      <c r="J34" s="112"/>
      <c r="K34" s="112"/>
      <c r="L34" s="112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703">
        <v>10</v>
      </c>
      <c r="BC34" s="704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5"/>
      <c r="DQ34" s="114"/>
      <c r="DR34" s="114"/>
      <c r="DS34" s="114"/>
      <c r="DT34" s="114"/>
      <c r="DU34" s="114"/>
      <c r="DV34" s="114"/>
      <c r="DW34" s="114"/>
      <c r="DX34" s="114"/>
      <c r="DY34" s="135"/>
      <c r="DZ34" s="135"/>
      <c r="EA34" s="3"/>
      <c r="EB34" s="114"/>
      <c r="EC34" s="114"/>
      <c r="ED34" s="21"/>
      <c r="EE34" s="21"/>
      <c r="EF34" s="97"/>
      <c r="EG34" s="3"/>
      <c r="EH34" s="3"/>
      <c r="EI34" s="3"/>
      <c r="EJ34" s="3"/>
      <c r="EK34" s="3"/>
      <c r="EL34" s="3"/>
      <c r="EM34" s="3"/>
      <c r="EN34" s="3"/>
    </row>
    <row r="35" spans="1:144" ht="18" customHeight="1">
      <c r="A35" s="3"/>
      <c r="B35" s="41"/>
      <c r="C35" s="3"/>
      <c r="D35" s="3"/>
      <c r="E35" s="3"/>
      <c r="F35" s="182"/>
      <c r="G35" s="112"/>
      <c r="H35" s="112"/>
      <c r="I35" s="112"/>
      <c r="J35" s="112"/>
      <c r="K35" s="112"/>
      <c r="L35" s="112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705"/>
      <c r="BC35" s="706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5"/>
      <c r="DQ35" s="114"/>
      <c r="DR35" s="114"/>
      <c r="DS35" s="114"/>
      <c r="DT35" s="114"/>
      <c r="DU35" s="114"/>
      <c r="DV35" s="114"/>
      <c r="DW35" s="114"/>
      <c r="DX35" s="114"/>
      <c r="DY35" s="135"/>
      <c r="DZ35" s="135"/>
      <c r="EA35" s="3"/>
      <c r="EB35" s="114"/>
      <c r="EC35" s="114"/>
      <c r="ED35" s="21"/>
      <c r="EE35" s="21"/>
      <c r="EF35" s="97"/>
      <c r="EG35" s="3"/>
      <c r="EH35" s="3"/>
      <c r="EI35" s="3"/>
      <c r="EJ35" s="3"/>
      <c r="EK35" s="3"/>
      <c r="EL35" s="3"/>
      <c r="EM35" s="3"/>
      <c r="EN35" s="3"/>
    </row>
    <row r="36" spans="1:144" ht="18" customHeight="1">
      <c r="A36" s="3"/>
      <c r="B36" s="41"/>
      <c r="C36" s="3"/>
      <c r="D36" s="3"/>
      <c r="E36" s="3"/>
      <c r="F36" s="182"/>
      <c r="G36" s="112"/>
      <c r="H36" s="112"/>
      <c r="I36" s="112"/>
      <c r="J36" s="112"/>
      <c r="K36" s="112"/>
      <c r="L36" s="112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5"/>
      <c r="BB36" s="135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5"/>
      <c r="DQ36" s="114"/>
      <c r="DR36" s="114"/>
      <c r="DS36" s="114"/>
      <c r="DT36" s="114"/>
      <c r="DU36" s="114"/>
      <c r="DV36" s="114"/>
      <c r="DW36" s="114"/>
      <c r="DX36" s="114"/>
      <c r="DY36" s="135"/>
      <c r="DZ36" s="135"/>
      <c r="EA36" s="3"/>
      <c r="EB36" s="114"/>
      <c r="EC36" s="114"/>
      <c r="ED36" s="21"/>
      <c r="EE36" s="21"/>
      <c r="EF36" s="97"/>
      <c r="EG36" s="3"/>
      <c r="EH36" s="3"/>
      <c r="EI36" s="3"/>
      <c r="EJ36" s="3"/>
      <c r="EK36" s="3"/>
      <c r="EL36" s="3"/>
      <c r="EM36" s="3"/>
      <c r="EN36" s="3"/>
    </row>
    <row r="37" spans="1:144" ht="18" customHeight="1">
      <c r="A37" s="3"/>
      <c r="B37" s="3"/>
      <c r="C37" s="3"/>
      <c r="D37" s="3"/>
      <c r="E37" s="3"/>
      <c r="F37" s="182"/>
      <c r="G37" s="112"/>
      <c r="H37" s="112"/>
      <c r="I37" s="112"/>
      <c r="J37" s="112"/>
      <c r="K37" s="112"/>
      <c r="L37" s="112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0"/>
      <c r="BD37" s="135"/>
      <c r="BE37" s="135"/>
      <c r="BF37" s="135"/>
      <c r="BG37" s="135"/>
      <c r="BH37" s="135"/>
      <c r="BI37" s="135"/>
      <c r="BJ37" s="130"/>
      <c r="BK37" s="135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14"/>
      <c r="DR37" s="114"/>
      <c r="DS37" s="114"/>
      <c r="DT37" s="114"/>
      <c r="DU37" s="114"/>
      <c r="DV37" s="114"/>
      <c r="DW37" s="114"/>
      <c r="DX37" s="114"/>
      <c r="DY37" s="135"/>
      <c r="DZ37" s="135"/>
      <c r="EA37" s="3"/>
      <c r="EB37" s="114"/>
      <c r="EC37" s="114"/>
      <c r="ED37" s="21"/>
      <c r="EE37" s="21"/>
      <c r="EF37" s="97"/>
      <c r="EG37" s="3"/>
      <c r="EH37" s="3"/>
      <c r="EI37" s="3"/>
      <c r="EJ37" s="3"/>
      <c r="EK37" s="3"/>
      <c r="EL37" s="3"/>
      <c r="EM37" s="3"/>
      <c r="EN37" s="3"/>
    </row>
    <row r="38" spans="1:144" ht="18" customHeight="1">
      <c r="A38" s="3"/>
      <c r="B38" s="3"/>
      <c r="C38" s="3"/>
      <c r="D38" s="3"/>
      <c r="E38" s="3"/>
      <c r="F38" s="182"/>
      <c r="G38" s="112"/>
      <c r="H38" s="112"/>
      <c r="I38" s="112"/>
      <c r="J38" s="112"/>
      <c r="K38" s="112"/>
      <c r="L38" s="112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P38" s="135"/>
      <c r="AQ38" s="135"/>
      <c r="AR38" s="135"/>
      <c r="AS38" s="135"/>
      <c r="AT38" s="135"/>
      <c r="AU38" s="135"/>
      <c r="AV38" s="135"/>
      <c r="AW38" s="135"/>
      <c r="AX38" s="143"/>
      <c r="AY38" s="144"/>
      <c r="AZ38" s="149"/>
      <c r="BA38" s="135"/>
      <c r="BB38" s="135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14"/>
      <c r="DR38" s="114"/>
      <c r="DS38" s="114"/>
      <c r="DT38" s="114"/>
      <c r="DU38" s="114"/>
      <c r="DV38" s="114"/>
      <c r="DW38" s="114"/>
      <c r="DX38" s="114"/>
      <c r="DY38" s="135"/>
      <c r="DZ38" s="135"/>
      <c r="EA38" s="3"/>
      <c r="EB38" s="114"/>
      <c r="EC38" s="114"/>
      <c r="ED38" s="21"/>
      <c r="EE38" s="21"/>
      <c r="EF38" s="97"/>
      <c r="EG38" s="3"/>
      <c r="EH38" s="3"/>
      <c r="EI38" s="3"/>
      <c r="EJ38" s="3"/>
      <c r="EK38" s="3"/>
      <c r="EL38" s="3"/>
      <c r="EM38" s="3"/>
      <c r="EN38" s="3"/>
    </row>
    <row r="39" spans="1:144" ht="18" customHeight="1">
      <c r="A39" s="3"/>
      <c r="B39" s="3"/>
      <c r="C39" s="3"/>
      <c r="D39" s="3"/>
      <c r="E39" s="3"/>
      <c r="F39" s="182"/>
      <c r="G39" s="112"/>
      <c r="H39" s="112"/>
      <c r="I39" s="112"/>
      <c r="J39" s="112"/>
      <c r="K39" s="112"/>
      <c r="L39" s="112"/>
      <c r="M39" s="130"/>
      <c r="N39" s="130"/>
      <c r="O39" s="130"/>
      <c r="P39" s="130"/>
      <c r="Q39" s="130"/>
      <c r="R39" s="130"/>
      <c r="S39" s="130"/>
      <c r="T39" s="130"/>
      <c r="U39" s="135"/>
      <c r="V39" s="135"/>
      <c r="W39" s="135"/>
      <c r="X39" s="135"/>
      <c r="Y39" s="135"/>
      <c r="Z39" s="130"/>
      <c r="AA39" s="130"/>
      <c r="AB39" s="130"/>
      <c r="AC39" s="130"/>
      <c r="AD39" s="703">
        <v>9</v>
      </c>
      <c r="AE39" s="704"/>
      <c r="AF39" s="130"/>
      <c r="AG39" s="130"/>
      <c r="AH39" s="130"/>
      <c r="AI39" s="130"/>
      <c r="AJ39" s="130"/>
      <c r="AK39" s="130"/>
      <c r="AL39" s="130"/>
      <c r="AM39" s="130"/>
      <c r="AN39" s="130"/>
      <c r="AO39" s="623"/>
      <c r="AP39" s="624"/>
      <c r="AQ39" s="542"/>
      <c r="AR39" s="542"/>
      <c r="AS39" s="144"/>
      <c r="AT39" s="144"/>
      <c r="AU39" s="144"/>
      <c r="AV39" s="144"/>
      <c r="AW39" s="144"/>
      <c r="AX39" s="131"/>
      <c r="AY39" s="512"/>
      <c r="AZ39" s="133"/>
      <c r="BA39" s="135"/>
      <c r="BB39" s="135"/>
      <c r="BC39" s="130"/>
      <c r="BD39" s="130"/>
      <c r="BE39" s="346"/>
      <c r="BF39" s="546"/>
      <c r="BG39" s="145"/>
      <c r="BH39" s="145"/>
      <c r="BI39" s="347"/>
      <c r="BJ39" s="130"/>
      <c r="BK39" s="135"/>
      <c r="BL39" s="135"/>
      <c r="BM39" s="143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9"/>
      <c r="BY39" s="130"/>
      <c r="BZ39" s="130"/>
      <c r="CA39" s="130"/>
      <c r="CB39" s="130"/>
      <c r="CC39" s="143"/>
      <c r="CD39" s="144"/>
      <c r="CE39" s="144"/>
      <c r="CF39" s="144"/>
      <c r="CG39" s="144"/>
      <c r="CH39" s="144"/>
      <c r="CI39" s="144"/>
      <c r="CJ39" s="149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14"/>
      <c r="DR39" s="114"/>
      <c r="DS39" s="114"/>
      <c r="DT39" s="114"/>
      <c r="DU39" s="114"/>
      <c r="DV39" s="114"/>
      <c r="DW39" s="114"/>
      <c r="DX39" s="114"/>
      <c r="DY39" s="135"/>
      <c r="DZ39" s="135"/>
      <c r="EA39" s="3"/>
      <c r="EB39" s="114"/>
      <c r="EC39" s="114"/>
      <c r="ED39" s="21"/>
      <c r="EE39" s="21"/>
      <c r="EF39" s="97"/>
      <c r="EG39" s="3"/>
      <c r="EH39" s="3"/>
      <c r="EI39" s="3"/>
      <c r="EJ39" s="3"/>
      <c r="EK39" s="3"/>
      <c r="EL39" s="3"/>
      <c r="EM39" s="3"/>
      <c r="EN39" s="3"/>
    </row>
    <row r="40" spans="1:144" ht="18" customHeight="1">
      <c r="A40" s="3"/>
      <c r="B40" s="3"/>
      <c r="C40" s="3"/>
      <c r="D40" s="3"/>
      <c r="E40" s="3"/>
      <c r="F40" s="182"/>
      <c r="G40" s="112"/>
      <c r="H40" s="112"/>
      <c r="I40" s="112"/>
      <c r="J40" s="112"/>
      <c r="K40" s="112"/>
      <c r="L40" s="112"/>
      <c r="M40" s="130"/>
      <c r="N40" s="130"/>
      <c r="O40" s="130"/>
      <c r="P40" s="130"/>
      <c r="Q40" s="130"/>
      <c r="R40" s="130"/>
      <c r="S40" s="130"/>
      <c r="T40" s="130"/>
      <c r="U40" s="135"/>
      <c r="V40" s="135"/>
      <c r="W40" s="135"/>
      <c r="X40" s="135"/>
      <c r="Y40" s="135"/>
      <c r="Z40" s="130"/>
      <c r="AA40" s="130"/>
      <c r="AB40" s="130"/>
      <c r="AC40" s="130"/>
      <c r="AD40" s="705"/>
      <c r="AE40" s="706"/>
      <c r="AF40" s="130"/>
      <c r="AG40" s="130"/>
      <c r="AH40" s="130"/>
      <c r="AI40" s="130"/>
      <c r="AJ40" s="130"/>
      <c r="AK40" s="130"/>
      <c r="AL40" s="130"/>
      <c r="AM40" s="130"/>
      <c r="AN40" s="154"/>
      <c r="AO40" s="625"/>
      <c r="AP40" s="626"/>
      <c r="AQ40" s="543"/>
      <c r="AR40" s="543"/>
      <c r="AS40" s="139"/>
      <c r="AT40" s="139"/>
      <c r="AU40" s="139"/>
      <c r="AV40" s="139"/>
      <c r="AW40" s="139"/>
      <c r="AX40" s="138"/>
      <c r="AY40" s="139"/>
      <c r="AZ40" s="300"/>
      <c r="BA40" s="135"/>
      <c r="BB40" s="135"/>
      <c r="BC40" s="130"/>
      <c r="BD40" s="130"/>
      <c r="BE40" s="134"/>
      <c r="BF40" s="374" t="s">
        <v>435</v>
      </c>
      <c r="BG40" s="126"/>
      <c r="BH40" s="126"/>
      <c r="BI40" s="348"/>
      <c r="BJ40" s="130"/>
      <c r="BK40" s="135"/>
      <c r="BL40" s="135"/>
      <c r="BM40" s="464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491"/>
      <c r="BY40" s="130"/>
      <c r="BZ40" s="130"/>
      <c r="CA40" s="130"/>
      <c r="CB40" s="130"/>
      <c r="CC40" s="464"/>
      <c r="CD40" s="105"/>
      <c r="CE40" s="105"/>
      <c r="CF40" s="105"/>
      <c r="CG40" s="105"/>
      <c r="CH40" s="105"/>
      <c r="CI40" s="105"/>
      <c r="CJ40" s="491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14"/>
      <c r="DR40" s="114"/>
      <c r="DS40" s="114"/>
      <c r="DT40" s="114"/>
      <c r="DU40" s="114"/>
      <c r="DV40" s="114"/>
      <c r="DW40" s="114"/>
      <c r="DX40" s="114"/>
      <c r="DY40" s="135"/>
      <c r="DZ40" s="135"/>
      <c r="EA40" s="3"/>
      <c r="EB40" s="114"/>
      <c r="EC40" s="114"/>
      <c r="ED40" s="21"/>
      <c r="EE40" s="21"/>
      <c r="EF40" s="97"/>
      <c r="EG40" s="3"/>
      <c r="EH40" s="3"/>
      <c r="EI40" s="3"/>
      <c r="EJ40" s="3"/>
      <c r="EK40" s="3"/>
      <c r="EL40" s="3"/>
      <c r="EM40" s="3"/>
      <c r="EN40" s="3"/>
    </row>
    <row r="41" spans="1:144" ht="18" customHeight="1">
      <c r="A41" s="3"/>
      <c r="B41" s="3"/>
      <c r="C41" s="3"/>
      <c r="D41" s="3"/>
      <c r="E41" s="3"/>
      <c r="F41" s="182"/>
      <c r="G41" s="112"/>
      <c r="H41" s="112"/>
      <c r="I41" s="112"/>
      <c r="J41" s="112"/>
      <c r="K41" s="112"/>
      <c r="L41" s="112"/>
      <c r="M41" s="130"/>
      <c r="N41" s="130"/>
      <c r="O41" s="130"/>
      <c r="P41" s="130"/>
      <c r="Q41" s="130"/>
      <c r="R41" s="130"/>
      <c r="S41" s="130"/>
      <c r="T41" s="130"/>
      <c r="U41" s="135"/>
      <c r="V41" s="135"/>
      <c r="W41" s="135"/>
      <c r="X41" s="135"/>
      <c r="Y41" s="135"/>
      <c r="Z41" s="130"/>
      <c r="AA41" s="130"/>
      <c r="AB41" s="130"/>
      <c r="AC41" s="130"/>
      <c r="AD41" s="3"/>
      <c r="AE41" s="3"/>
      <c r="AF41" s="130"/>
      <c r="AG41" s="130"/>
      <c r="AH41" s="130"/>
      <c r="AI41" s="130"/>
      <c r="AJ41" s="130"/>
      <c r="AK41" s="130"/>
      <c r="AL41" s="130"/>
      <c r="AN41" s="130"/>
      <c r="AO41" s="130"/>
      <c r="AP41" s="130" t="s">
        <v>270</v>
      </c>
      <c r="AQ41" s="130"/>
      <c r="AR41" s="130"/>
      <c r="AS41" s="130"/>
      <c r="AT41" s="130" t="s">
        <v>271</v>
      </c>
      <c r="AU41" s="130"/>
      <c r="AV41" s="130"/>
      <c r="AW41" s="130"/>
      <c r="AY41" s="130"/>
      <c r="AZ41" s="130" t="s">
        <v>272</v>
      </c>
      <c r="BA41" s="130"/>
      <c r="BB41" s="130"/>
      <c r="BC41" s="130"/>
      <c r="BD41" s="130"/>
      <c r="BE41" s="140"/>
      <c r="BF41" s="380" t="s">
        <v>436</v>
      </c>
      <c r="BG41" s="141"/>
      <c r="BH41" s="141"/>
      <c r="BI41" s="142"/>
      <c r="BJ41" s="130"/>
      <c r="BK41" s="135"/>
      <c r="BL41" s="135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135"/>
      <c r="CA41" s="135"/>
      <c r="CB41" s="135"/>
      <c r="CC41" s="3"/>
      <c r="CD41" s="3"/>
      <c r="CE41" s="3"/>
      <c r="CF41" s="3"/>
      <c r="CG41" s="3"/>
      <c r="CH41" s="3"/>
      <c r="CI41" s="3"/>
      <c r="CJ41" s="3"/>
      <c r="CK41" s="130"/>
      <c r="CL41" s="130"/>
      <c r="CM41" s="130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30"/>
      <c r="DP41" s="130"/>
      <c r="DQ41" s="114"/>
      <c r="DR41" s="114"/>
      <c r="DS41" s="114"/>
      <c r="DT41" s="114"/>
      <c r="DU41" s="114"/>
      <c r="DV41" s="114"/>
      <c r="DW41" s="114"/>
      <c r="DX41" s="114"/>
      <c r="DY41" s="135"/>
      <c r="DZ41" s="135"/>
      <c r="EA41" s="3"/>
      <c r="EB41" s="3"/>
      <c r="EC41" s="114"/>
      <c r="ED41" s="21"/>
      <c r="EE41" s="21"/>
      <c r="EF41" s="97"/>
      <c r="EG41" s="3"/>
      <c r="EH41" s="3"/>
      <c r="EI41" s="3"/>
      <c r="EJ41" s="3"/>
      <c r="EK41" s="3"/>
      <c r="EL41" s="3"/>
      <c r="EM41" s="3"/>
      <c r="EN41" s="3"/>
    </row>
    <row r="42" spans="1:144" ht="18" customHeight="1">
      <c r="A42" s="3"/>
      <c r="B42" s="3"/>
      <c r="C42" s="3"/>
      <c r="D42" s="3"/>
      <c r="E42" s="3"/>
      <c r="F42" s="182"/>
      <c r="G42" s="112"/>
      <c r="H42" s="112"/>
      <c r="I42" s="112"/>
      <c r="J42" s="112"/>
      <c r="K42" s="112"/>
      <c r="L42" s="112"/>
      <c r="M42" s="130"/>
      <c r="N42" s="130"/>
      <c r="O42" s="130"/>
      <c r="P42" s="130"/>
      <c r="Q42" s="130"/>
      <c r="R42" s="130"/>
      <c r="S42" s="130"/>
      <c r="T42" s="130"/>
      <c r="U42" s="130"/>
      <c r="V42" s="147"/>
      <c r="W42" s="147"/>
      <c r="X42" s="147"/>
      <c r="Y42" s="346"/>
      <c r="Z42" s="145"/>
      <c r="AA42" s="376" t="s">
        <v>431</v>
      </c>
      <c r="AB42" s="347"/>
      <c r="AC42" s="135"/>
      <c r="AD42" s="3"/>
      <c r="AE42" s="3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5"/>
      <c r="BD42" s="135"/>
      <c r="BE42" s="130" t="s">
        <v>273</v>
      </c>
      <c r="BG42" s="135"/>
      <c r="BH42" s="135"/>
      <c r="BI42" s="130"/>
      <c r="BK42" s="130"/>
      <c r="BL42" s="130"/>
      <c r="BM42" s="130"/>
      <c r="BN42" s="130"/>
      <c r="BO42" s="130"/>
      <c r="BP42" s="130"/>
      <c r="BQ42" s="130"/>
      <c r="BR42" s="130"/>
      <c r="BT42" s="130"/>
      <c r="BU42" s="130"/>
      <c r="BV42" s="130"/>
      <c r="BW42" s="130"/>
      <c r="BY42" s="130"/>
      <c r="BZ42" s="130"/>
      <c r="CA42" s="130"/>
      <c r="CB42" s="130"/>
      <c r="CC42" s="130"/>
      <c r="CD42" s="130"/>
      <c r="CF42" s="130"/>
      <c r="CG42" s="130"/>
      <c r="CH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14"/>
      <c r="DR42" s="114"/>
      <c r="DS42" s="114"/>
      <c r="DT42" s="114"/>
      <c r="DU42" s="114"/>
      <c r="DV42" s="114"/>
      <c r="DW42" s="114"/>
      <c r="DX42" s="114"/>
      <c r="DY42" s="135"/>
      <c r="DZ42" s="135"/>
      <c r="EA42" s="3"/>
      <c r="EB42" s="3"/>
      <c r="EC42" s="114"/>
      <c r="ED42" s="21"/>
      <c r="EE42" s="21"/>
      <c r="EF42" s="97"/>
      <c r="EG42" s="3"/>
      <c r="EH42" s="3"/>
      <c r="EI42" s="3"/>
      <c r="EJ42" s="3"/>
      <c r="EK42" s="3"/>
      <c r="EL42" s="3"/>
      <c r="EM42" s="3"/>
      <c r="EN42" s="3"/>
    </row>
    <row r="43" spans="1:144" ht="18" customHeight="1">
      <c r="A43" s="3"/>
      <c r="B43" s="3"/>
      <c r="C43" s="3"/>
      <c r="D43" s="3"/>
      <c r="E43" s="3"/>
      <c r="F43" s="182"/>
      <c r="G43" s="112"/>
      <c r="H43" s="112"/>
      <c r="I43" s="112"/>
      <c r="J43" s="112"/>
      <c r="K43" s="112"/>
      <c r="L43" s="112"/>
      <c r="M43" s="130"/>
      <c r="N43" s="130"/>
      <c r="O43" s="130"/>
      <c r="P43" s="130"/>
      <c r="Q43" s="130"/>
      <c r="R43" s="130"/>
      <c r="S43" s="130"/>
      <c r="T43" s="130"/>
      <c r="U43" s="130"/>
      <c r="V43" s="152"/>
      <c r="W43" s="152"/>
      <c r="X43" s="152"/>
      <c r="Y43" s="140"/>
      <c r="Z43" s="141"/>
      <c r="AA43" s="380" t="s">
        <v>432</v>
      </c>
      <c r="AB43" s="646"/>
      <c r="AC43" s="135"/>
      <c r="AD43" s="135"/>
      <c r="AE43" s="135"/>
      <c r="AF43" s="130"/>
      <c r="AG43" s="130"/>
      <c r="AH43" s="130"/>
      <c r="AJ43" s="130"/>
      <c r="AK43" s="130"/>
      <c r="AL43" s="130"/>
      <c r="AM43" s="130"/>
      <c r="AN43" s="130"/>
      <c r="AO43" s="130"/>
      <c r="AP43" s="135"/>
      <c r="AQ43" s="3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0"/>
      <c r="BE43" s="130"/>
      <c r="BF43" s="130"/>
      <c r="BG43" s="130"/>
      <c r="BH43" s="130"/>
      <c r="BI43" s="130"/>
      <c r="BJ43" s="130"/>
      <c r="BK43" s="130"/>
      <c r="BL43" s="130"/>
      <c r="BM43" s="315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7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14"/>
      <c r="DR43" s="114"/>
      <c r="DS43" s="114"/>
      <c r="DT43" s="114"/>
      <c r="DU43" s="114"/>
      <c r="DV43" s="114"/>
      <c r="DW43" s="114"/>
      <c r="DX43" s="114"/>
      <c r="DY43" s="135"/>
      <c r="DZ43" s="135"/>
      <c r="EA43" s="3"/>
      <c r="EB43" s="3"/>
      <c r="EC43" s="114"/>
      <c r="ED43" s="21"/>
      <c r="EE43" s="21"/>
      <c r="EF43" s="97"/>
      <c r="EG43" s="3"/>
      <c r="EH43" s="3"/>
      <c r="EI43" s="3"/>
      <c r="EJ43" s="3"/>
      <c r="EK43" s="3"/>
      <c r="EL43" s="3"/>
      <c r="EM43" s="3"/>
      <c r="EN43" s="3"/>
    </row>
    <row r="44" spans="1:144" ht="18" customHeight="1">
      <c r="A44" s="3"/>
      <c r="B44" s="3"/>
      <c r="C44" s="3"/>
      <c r="D44" s="3"/>
      <c r="E44" s="3"/>
      <c r="F44" s="182"/>
      <c r="G44" s="112"/>
      <c r="H44" s="112"/>
      <c r="I44" s="112"/>
      <c r="J44" s="112"/>
      <c r="K44" s="112"/>
      <c r="L44" s="112"/>
      <c r="M44" s="130"/>
      <c r="N44" s="130"/>
      <c r="O44" s="130"/>
      <c r="P44" s="130"/>
      <c r="Q44" s="130"/>
      <c r="R44" s="130"/>
      <c r="S44" s="130"/>
      <c r="T44" s="130"/>
      <c r="U44" s="143"/>
      <c r="V44" s="489"/>
      <c r="W44" s="130"/>
      <c r="Y44" s="130"/>
      <c r="Z44" s="130"/>
      <c r="AA44" s="130" t="s">
        <v>269</v>
      </c>
      <c r="AB44" s="130"/>
      <c r="AC44" s="130"/>
      <c r="AD44" s="130"/>
      <c r="AE44" s="130"/>
      <c r="AF44" s="130"/>
      <c r="AG44" s="130"/>
      <c r="AH44" s="143"/>
      <c r="AI44" s="144"/>
      <c r="AJ44" s="144"/>
      <c r="AK44" s="149"/>
      <c r="AL44" s="144"/>
      <c r="AM44" s="144"/>
      <c r="AN44" s="149"/>
      <c r="AO44" s="130"/>
      <c r="AP44" s="135"/>
      <c r="AQ44" s="135"/>
      <c r="AR44" s="315"/>
      <c r="AS44" s="411"/>
      <c r="AT44" s="316"/>
      <c r="AU44" s="316"/>
      <c r="AV44" s="316"/>
      <c r="AW44" s="411"/>
      <c r="AX44" s="316"/>
      <c r="AY44" s="316"/>
      <c r="AZ44" s="316"/>
      <c r="BA44" s="317"/>
      <c r="BB44" s="130"/>
      <c r="BC44" s="135"/>
      <c r="BD44" s="130"/>
      <c r="BE44" s="3"/>
      <c r="BF44" s="3"/>
      <c r="BG44" s="3"/>
      <c r="BH44" s="3"/>
      <c r="BI44" s="3"/>
      <c r="BJ44" s="3"/>
      <c r="BK44" s="135"/>
      <c r="BL44" s="135"/>
      <c r="BM44" s="318"/>
      <c r="BN44" s="319"/>
      <c r="BO44" s="319"/>
      <c r="BP44" s="319"/>
      <c r="BQ44" s="319"/>
      <c r="BR44" s="319"/>
      <c r="BS44" s="319"/>
      <c r="BT44" s="319"/>
      <c r="BU44" s="319"/>
      <c r="BV44" s="319"/>
      <c r="BW44" s="319"/>
      <c r="BX44" s="319"/>
      <c r="BY44" s="320"/>
      <c r="BZ44" s="130"/>
      <c r="CA44" s="130"/>
      <c r="CB44" s="130"/>
      <c r="CC44" s="315"/>
      <c r="CD44" s="316"/>
      <c r="CE44" s="317"/>
      <c r="CF44" s="612"/>
      <c r="CG44" s="144"/>
      <c r="CH44" s="144"/>
      <c r="CI44" s="144"/>
      <c r="CJ44" s="149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14"/>
      <c r="DR44" s="114"/>
      <c r="DS44" s="114"/>
      <c r="DT44" s="114"/>
      <c r="DU44" s="114"/>
      <c r="DV44" s="114"/>
      <c r="DW44" s="114"/>
      <c r="DX44" s="114"/>
      <c r="DY44" s="135"/>
      <c r="DZ44" s="135"/>
      <c r="EA44" s="3"/>
      <c r="EB44" s="3"/>
      <c r="EC44" s="114"/>
      <c r="ED44" s="21"/>
      <c r="EE44" s="21"/>
      <c r="EF44" s="97"/>
      <c r="EG44" s="3"/>
      <c r="EH44" s="3"/>
      <c r="EI44" s="3"/>
      <c r="EJ44" s="3"/>
      <c r="EK44" s="3"/>
      <c r="EL44" s="3"/>
      <c r="EM44" s="3"/>
      <c r="EN44" s="3"/>
    </row>
    <row r="45" spans="1:144" ht="18" customHeight="1">
      <c r="A45" s="3"/>
      <c r="B45" s="3"/>
      <c r="C45" s="3"/>
      <c r="D45" s="3"/>
      <c r="E45" s="3"/>
      <c r="F45" s="182"/>
      <c r="G45" s="112"/>
      <c r="H45" s="112"/>
      <c r="I45" s="112"/>
      <c r="J45" s="112"/>
      <c r="K45" s="112"/>
      <c r="L45" s="112"/>
      <c r="M45" s="130"/>
      <c r="N45" s="130"/>
      <c r="O45" s="130"/>
      <c r="P45" s="130"/>
      <c r="Q45" s="130"/>
      <c r="R45" s="130"/>
      <c r="S45" s="130"/>
      <c r="T45" s="130"/>
      <c r="U45" s="131"/>
      <c r="V45" s="133"/>
      <c r="W45" s="130" t="s">
        <v>268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8"/>
      <c r="AI45" s="139"/>
      <c r="AJ45" s="139"/>
      <c r="AK45" s="300"/>
      <c r="AL45" s="139"/>
      <c r="AM45" s="139"/>
      <c r="AN45" s="300"/>
      <c r="AO45" s="130"/>
      <c r="AP45" s="130"/>
      <c r="AQ45" s="3"/>
      <c r="AR45" s="318"/>
      <c r="AS45" s="319"/>
      <c r="AT45" s="319"/>
      <c r="AU45" s="319" t="s">
        <v>283</v>
      </c>
      <c r="AV45" s="319"/>
      <c r="AW45" s="412"/>
      <c r="AX45" s="319"/>
      <c r="AY45" s="319"/>
      <c r="AZ45" s="319"/>
      <c r="BA45" s="320"/>
      <c r="BB45" s="130"/>
      <c r="BC45" s="130"/>
      <c r="BD45" s="135"/>
      <c r="BE45" s="772"/>
      <c r="BF45" s="773"/>
      <c r="BG45" s="773"/>
      <c r="BH45" s="773"/>
      <c r="BI45" s="774"/>
      <c r="BJ45" s="3"/>
      <c r="BK45" s="3"/>
      <c r="BL45" s="3"/>
      <c r="BM45" s="318"/>
      <c r="BN45" s="319"/>
      <c r="BO45" s="319"/>
      <c r="BP45" s="319"/>
      <c r="BQ45" s="319"/>
      <c r="BR45" s="319"/>
      <c r="BS45" s="319"/>
      <c r="BT45" s="319"/>
      <c r="BU45" s="319"/>
      <c r="BV45" s="319"/>
      <c r="BW45" s="319"/>
      <c r="BX45" s="319"/>
      <c r="BY45" s="320"/>
      <c r="BZ45" s="130"/>
      <c r="CA45" s="130"/>
      <c r="CB45" s="130"/>
      <c r="CC45" s="502"/>
      <c r="CD45" s="319"/>
      <c r="CE45" s="320"/>
      <c r="CF45" s="589"/>
      <c r="CG45" s="132"/>
      <c r="CH45" s="132"/>
      <c r="CI45" s="132"/>
      <c r="CJ45" s="133"/>
      <c r="CK45" s="130"/>
      <c r="CL45" s="130"/>
      <c r="CM45" s="3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14"/>
      <c r="DR45" s="114"/>
      <c r="DS45" s="114"/>
      <c r="DT45" s="114"/>
      <c r="DU45" s="114"/>
      <c r="DV45" s="114"/>
      <c r="DW45" s="114"/>
      <c r="DX45" s="114"/>
      <c r="DY45" s="135"/>
      <c r="DZ45" s="135"/>
      <c r="EA45" s="3"/>
      <c r="EB45" s="3"/>
      <c r="EC45" s="114"/>
      <c r="ED45" s="21"/>
      <c r="EE45" s="21"/>
      <c r="EF45" s="97"/>
      <c r="EG45" s="3"/>
      <c r="EH45" s="3"/>
      <c r="EI45" s="3"/>
      <c r="EJ45" s="3"/>
      <c r="EK45" s="3"/>
      <c r="EL45" s="3"/>
      <c r="EM45" s="3"/>
      <c r="EN45" s="3"/>
    </row>
    <row r="46" spans="1:144" ht="18" customHeight="1">
      <c r="A46" s="3"/>
      <c r="B46" s="3"/>
      <c r="C46" s="3"/>
      <c r="D46" s="3"/>
      <c r="E46" s="3"/>
      <c r="F46" s="182"/>
      <c r="G46" s="112"/>
      <c r="H46" s="112"/>
      <c r="I46" s="112"/>
      <c r="J46" s="112"/>
      <c r="K46" s="112"/>
      <c r="L46" s="112"/>
      <c r="M46" s="135"/>
      <c r="N46" s="135"/>
      <c r="O46" s="135"/>
      <c r="P46" s="135"/>
      <c r="Q46" s="135"/>
      <c r="R46" s="135"/>
      <c r="S46" s="135"/>
      <c r="T46" s="135"/>
      <c r="U46" s="131"/>
      <c r="V46" s="300"/>
      <c r="W46" s="135"/>
      <c r="X46" s="135"/>
      <c r="Y46" s="135"/>
      <c r="Z46" s="135"/>
      <c r="AA46" s="135"/>
      <c r="AB46" s="135"/>
      <c r="AC46" s="135"/>
      <c r="AD46" s="135"/>
      <c r="AE46" s="130"/>
      <c r="AF46" s="130"/>
      <c r="AG46" s="130"/>
      <c r="AH46" s="318"/>
      <c r="AI46" s="319"/>
      <c r="AJ46" s="319"/>
      <c r="AK46" s="319"/>
      <c r="AL46" s="319"/>
      <c r="AM46" s="319"/>
      <c r="AN46" s="320"/>
      <c r="AO46" s="130"/>
      <c r="AP46" s="130"/>
      <c r="AQ46" s="3"/>
      <c r="AR46" s="318"/>
      <c r="AS46" s="319"/>
      <c r="AT46" s="319"/>
      <c r="AU46" s="319" t="s">
        <v>284</v>
      </c>
      <c r="AV46" s="319"/>
      <c r="AW46" s="319"/>
      <c r="AX46" s="319"/>
      <c r="AY46" s="319"/>
      <c r="AZ46" s="319"/>
      <c r="BA46" s="320"/>
      <c r="BB46" s="130"/>
      <c r="BC46" s="130"/>
      <c r="BD46" s="130"/>
      <c r="BE46" s="775"/>
      <c r="BF46" s="776"/>
      <c r="BG46" s="776"/>
      <c r="BH46" s="776"/>
      <c r="BI46" s="777"/>
      <c r="BJ46" s="3"/>
      <c r="BK46" s="3"/>
      <c r="BL46" s="3"/>
      <c r="BM46" s="318"/>
      <c r="BN46" s="547"/>
      <c r="BO46" s="547"/>
      <c r="BP46" s="547"/>
      <c r="BQ46" s="548"/>
      <c r="BR46" s="549" t="s">
        <v>434</v>
      </c>
      <c r="BS46" s="319"/>
      <c r="BT46" s="319"/>
      <c r="BU46" s="319"/>
      <c r="BV46" s="355"/>
      <c r="BW46" s="355"/>
      <c r="BX46" s="355"/>
      <c r="BY46" s="356"/>
      <c r="BZ46" s="130"/>
      <c r="CA46" s="130"/>
      <c r="CB46" s="373" t="s">
        <v>317</v>
      </c>
      <c r="CC46" s="502"/>
      <c r="CD46" s="319"/>
      <c r="CE46" s="320"/>
      <c r="CF46" s="621"/>
      <c r="CG46" s="301"/>
      <c r="CH46" s="132"/>
      <c r="CI46" s="5"/>
      <c r="CJ46" s="133"/>
      <c r="CK46" s="130"/>
      <c r="CL46" s="130"/>
      <c r="CM46" s="3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14"/>
      <c r="DR46" s="114"/>
      <c r="DS46" s="114"/>
      <c r="DT46" s="114"/>
      <c r="DU46" s="114"/>
      <c r="DV46" s="114"/>
      <c r="DW46" s="114"/>
      <c r="DX46" s="114"/>
      <c r="DY46" s="135"/>
      <c r="DZ46" s="135"/>
      <c r="EA46" s="3"/>
      <c r="EB46" s="3"/>
      <c r="EC46" s="114"/>
      <c r="ED46" s="21"/>
      <c r="EE46" s="21"/>
      <c r="EF46" s="97"/>
      <c r="EG46" s="3"/>
      <c r="EH46" s="3"/>
      <c r="EI46" s="3"/>
      <c r="EJ46" s="3"/>
      <c r="EK46" s="3"/>
      <c r="EL46" s="3"/>
      <c r="EM46" s="3"/>
      <c r="EN46" s="3"/>
    </row>
    <row r="47" spans="1:144" ht="18" customHeight="1">
      <c r="A47" s="3"/>
      <c r="B47" s="3"/>
      <c r="C47" s="3"/>
      <c r="D47" s="3"/>
      <c r="E47" s="3"/>
      <c r="F47" s="182"/>
      <c r="G47" s="112"/>
      <c r="H47" s="112"/>
      <c r="I47" s="112"/>
      <c r="J47" s="112"/>
      <c r="K47" s="112"/>
      <c r="L47" s="112"/>
      <c r="M47" s="135"/>
      <c r="N47" s="135"/>
      <c r="O47" s="135"/>
      <c r="P47" s="135"/>
      <c r="Q47" s="135"/>
      <c r="R47" s="135"/>
      <c r="S47" s="135"/>
      <c r="T47" s="143"/>
      <c r="U47" s="149"/>
      <c r="V47" s="135"/>
      <c r="W47" s="135"/>
      <c r="X47" s="135"/>
      <c r="Y47" s="135"/>
      <c r="Z47" s="315"/>
      <c r="AA47" s="563" t="s">
        <v>453</v>
      </c>
      <c r="AB47" s="317"/>
      <c r="AC47" s="135"/>
      <c r="AD47" s="135"/>
      <c r="AE47" s="130"/>
      <c r="AF47" s="130"/>
      <c r="AG47" s="130"/>
      <c r="AH47" s="318"/>
      <c r="AI47" s="319"/>
      <c r="AJ47" s="319"/>
      <c r="AK47" s="333" t="s">
        <v>137</v>
      </c>
      <c r="AL47" s="319"/>
      <c r="AM47" s="319"/>
      <c r="AN47" s="320"/>
      <c r="AO47" s="130"/>
      <c r="AP47" s="130"/>
      <c r="AQ47" s="3"/>
      <c r="AR47" s="318"/>
      <c r="AS47" s="319"/>
      <c r="AT47" s="319"/>
      <c r="AU47" s="319"/>
      <c r="AV47" s="319"/>
      <c r="AW47" s="319"/>
      <c r="AX47" s="319"/>
      <c r="AY47" s="319"/>
      <c r="AZ47" s="345"/>
      <c r="BA47" s="413"/>
      <c r="BB47" s="130"/>
      <c r="BC47" s="130"/>
      <c r="BD47" s="130"/>
      <c r="BE47" s="775"/>
      <c r="BF47" s="776" t="s">
        <v>446</v>
      </c>
      <c r="BG47" s="776"/>
      <c r="BH47" s="776"/>
      <c r="BI47" s="777"/>
      <c r="BJ47" s="3"/>
      <c r="BK47" s="3"/>
      <c r="BL47" s="3"/>
      <c r="BM47" s="318"/>
      <c r="BN47" s="547"/>
      <c r="BO47" s="547"/>
      <c r="BP47" s="547"/>
      <c r="BQ47" s="547"/>
      <c r="BR47" s="547"/>
      <c r="BS47" s="319"/>
      <c r="BT47" s="319"/>
      <c r="BU47" s="319"/>
      <c r="BV47" s="355"/>
      <c r="BW47" s="355"/>
      <c r="BX47" s="355"/>
      <c r="BY47" s="356"/>
      <c r="BZ47" s="130"/>
      <c r="CA47" s="130"/>
      <c r="CC47" s="318" t="s">
        <v>318</v>
      </c>
      <c r="CD47" s="319"/>
      <c r="CE47" s="320"/>
      <c r="CF47" s="621"/>
      <c r="CG47" s="132"/>
      <c r="CH47" s="132"/>
      <c r="CI47" s="5"/>
      <c r="CJ47" s="133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14"/>
      <c r="DR47" s="114"/>
      <c r="DS47" s="114"/>
      <c r="DT47" s="114"/>
      <c r="DU47" s="114"/>
      <c r="DV47" s="114"/>
      <c r="DW47" s="114"/>
      <c r="DX47" s="114"/>
      <c r="DY47" s="135"/>
      <c r="DZ47" s="135"/>
      <c r="EA47" s="3"/>
      <c r="EB47" s="3"/>
      <c r="EC47" s="114"/>
      <c r="ED47" s="21"/>
      <c r="EE47" s="21"/>
      <c r="EF47" s="97"/>
      <c r="EG47" s="3"/>
      <c r="EH47" s="3"/>
      <c r="EI47" s="3"/>
      <c r="EJ47" s="3"/>
      <c r="EK47" s="3"/>
      <c r="EL47" s="3"/>
      <c r="EM47" s="3"/>
      <c r="EN47" s="3"/>
    </row>
    <row r="48" spans="1:144" ht="18" customHeight="1">
      <c r="A48" s="3"/>
      <c r="B48" s="3"/>
      <c r="C48" s="3"/>
      <c r="D48" s="3"/>
      <c r="E48" s="3"/>
      <c r="F48" s="182"/>
      <c r="G48" s="112"/>
      <c r="H48" s="112"/>
      <c r="I48" s="112"/>
      <c r="J48" s="128"/>
      <c r="K48" s="112"/>
      <c r="L48" s="112"/>
      <c r="M48" s="135"/>
      <c r="N48" s="135"/>
      <c r="O48" s="135"/>
      <c r="P48" s="135"/>
      <c r="Q48" s="135"/>
      <c r="R48" s="135"/>
      <c r="S48" s="135"/>
      <c r="T48" s="131"/>
      <c r="U48" s="133"/>
      <c r="V48" s="135"/>
      <c r="W48" s="135"/>
      <c r="X48" s="135"/>
      <c r="Y48" s="135"/>
      <c r="Z48" s="502"/>
      <c r="AA48" s="413" t="s">
        <v>454</v>
      </c>
      <c r="AB48" s="526"/>
      <c r="AC48" s="135"/>
      <c r="AD48" s="135"/>
      <c r="AE48" s="130"/>
      <c r="AF48" s="130"/>
      <c r="AG48" s="130"/>
      <c r="AH48" s="321"/>
      <c r="AI48" s="322"/>
      <c r="AJ48" s="322"/>
      <c r="AK48" s="322"/>
      <c r="AL48" s="322"/>
      <c r="AM48" s="322"/>
      <c r="AN48" s="323"/>
      <c r="AO48" s="130"/>
      <c r="AP48" s="130"/>
      <c r="AQ48" s="3"/>
      <c r="AR48" s="321"/>
      <c r="AS48" s="322"/>
      <c r="AT48" s="322"/>
      <c r="AU48" s="322"/>
      <c r="AV48" s="322"/>
      <c r="AW48" s="322"/>
      <c r="AX48" s="322"/>
      <c r="AY48" s="322"/>
      <c r="AZ48" s="322"/>
      <c r="BA48" s="414"/>
      <c r="BB48" s="130"/>
      <c r="BC48" s="130"/>
      <c r="BD48" s="130"/>
      <c r="BE48" s="778"/>
      <c r="BF48" s="779"/>
      <c r="BG48" s="779"/>
      <c r="BH48" s="779"/>
      <c r="BI48" s="780"/>
      <c r="BJ48" s="3"/>
      <c r="BK48" s="3"/>
      <c r="BL48" s="3"/>
      <c r="BM48" s="321"/>
      <c r="BN48" s="550"/>
      <c r="BO48" s="550"/>
      <c r="BP48" s="550"/>
      <c r="BQ48" s="550"/>
      <c r="BR48" s="550"/>
      <c r="BS48" s="322"/>
      <c r="BT48" s="322"/>
      <c r="BU48" s="322"/>
      <c r="BV48" s="358"/>
      <c r="BW48" s="358"/>
      <c r="BX48" s="358"/>
      <c r="BY48" s="359"/>
      <c r="BZ48" s="130"/>
      <c r="CA48" s="130"/>
      <c r="CB48" s="130"/>
      <c r="CC48" s="321"/>
      <c r="CD48" s="322"/>
      <c r="CE48" s="323"/>
      <c r="CF48" s="464"/>
      <c r="CG48" s="139"/>
      <c r="CH48" s="139"/>
      <c r="CI48" s="139"/>
      <c r="CJ48" s="300"/>
      <c r="CK48" s="558"/>
      <c r="CL48" s="649"/>
      <c r="CM48" s="649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14"/>
      <c r="DR48" s="114"/>
      <c r="DS48" s="114"/>
      <c r="DT48" s="114"/>
      <c r="DU48" s="114"/>
      <c r="DV48" s="114"/>
      <c r="DW48" s="114"/>
      <c r="DX48" s="114"/>
      <c r="DY48" s="135"/>
      <c r="DZ48" s="135"/>
      <c r="EA48" s="3"/>
      <c r="EB48" s="3"/>
      <c r="EC48" s="114"/>
      <c r="ED48" s="21"/>
      <c r="EE48" s="21"/>
      <c r="EF48" s="97"/>
      <c r="EG48" s="3"/>
      <c r="EH48" s="3"/>
      <c r="EI48" s="3"/>
      <c r="EJ48" s="3"/>
      <c r="EK48" s="3"/>
      <c r="EL48" s="3"/>
      <c r="EM48" s="3"/>
      <c r="EN48" s="3"/>
    </row>
    <row r="49" spans="1:144" ht="18" customHeight="1">
      <c r="A49" s="3"/>
      <c r="B49" s="3"/>
      <c r="C49" s="3"/>
      <c r="D49" s="3"/>
      <c r="E49" s="3"/>
      <c r="F49" s="182"/>
      <c r="G49" s="112"/>
      <c r="H49" s="112"/>
      <c r="I49" s="112"/>
      <c r="J49" s="128"/>
      <c r="K49" s="112"/>
      <c r="L49" s="112"/>
      <c r="M49" s="135"/>
      <c r="N49" s="135"/>
      <c r="O49" s="135"/>
      <c r="P49" s="135"/>
      <c r="Q49" s="135"/>
      <c r="R49" s="135"/>
      <c r="S49" s="137"/>
      <c r="T49" s="138"/>
      <c r="U49" s="300"/>
      <c r="V49" s="135"/>
      <c r="W49" s="135"/>
      <c r="X49" s="135"/>
      <c r="Y49" s="135"/>
      <c r="Z49" s="564" t="s">
        <v>455</v>
      </c>
      <c r="AA49" s="507"/>
      <c r="AB49" s="323"/>
      <c r="AC49" s="135"/>
      <c r="AD49" s="135"/>
      <c r="AE49" s="130"/>
      <c r="AF49" s="130"/>
      <c r="AG49" s="130"/>
      <c r="AH49" s="135" t="s">
        <v>262</v>
      </c>
      <c r="AI49" s="130"/>
      <c r="AJ49" s="130"/>
      <c r="AK49" s="130"/>
      <c r="AL49" s="130"/>
      <c r="AM49" s="130"/>
      <c r="AN49" s="130"/>
      <c r="AO49" s="130"/>
      <c r="AP49" s="130"/>
      <c r="AQ49" s="3"/>
      <c r="AR49" s="135" t="s">
        <v>263</v>
      </c>
      <c r="AS49" s="135"/>
      <c r="AT49" s="3"/>
      <c r="AU49" s="135"/>
      <c r="AV49" s="135"/>
      <c r="AW49" s="135"/>
      <c r="AX49" s="135"/>
      <c r="AY49" s="135"/>
      <c r="AZ49" s="3"/>
      <c r="BA49" s="135"/>
      <c r="BB49" s="135"/>
      <c r="BC49" s="135"/>
      <c r="BD49" s="135"/>
      <c r="BE49" s="135" t="s">
        <v>264</v>
      </c>
      <c r="BG49" s="135"/>
      <c r="BI49" s="135"/>
      <c r="BJ49" s="627"/>
      <c r="BK49" s="3"/>
      <c r="BL49" s="3"/>
      <c r="BM49" s="3"/>
      <c r="BN49" s="3"/>
      <c r="BO49" s="135" t="s">
        <v>265</v>
      </c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130"/>
      <c r="CA49" s="130"/>
      <c r="CB49" s="130"/>
      <c r="CC49" s="135" t="s">
        <v>266</v>
      </c>
      <c r="CD49" s="135"/>
      <c r="CE49" s="135"/>
      <c r="CG49" s="135"/>
      <c r="CH49" s="135" t="s">
        <v>267</v>
      </c>
      <c r="CI49" s="135"/>
      <c r="CJ49" s="135"/>
      <c r="CK49" s="130"/>
      <c r="CL49" s="130"/>
      <c r="CM49" s="130"/>
      <c r="CN49" s="143"/>
      <c r="CO49" s="149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14"/>
      <c r="DR49" s="114"/>
      <c r="DS49" s="114"/>
      <c r="DT49" s="114"/>
      <c r="DU49" s="114"/>
      <c r="DV49" s="114"/>
      <c r="DW49" s="114"/>
      <c r="DX49" s="114"/>
      <c r="DY49" s="135"/>
      <c r="DZ49" s="135"/>
      <c r="EA49" s="3"/>
      <c r="EB49" s="3"/>
      <c r="EC49" s="114"/>
      <c r="ED49" s="21"/>
      <c r="EE49" s="21"/>
      <c r="EF49" s="97"/>
      <c r="EG49" s="3"/>
      <c r="EH49" s="3"/>
      <c r="EI49" s="3"/>
      <c r="EJ49" s="3"/>
      <c r="EK49" s="3"/>
      <c r="EL49" s="3"/>
      <c r="EM49" s="3"/>
      <c r="EN49" s="3"/>
    </row>
    <row r="50" spans="1:144" ht="18" customHeight="1">
      <c r="A50" s="3"/>
      <c r="B50" s="3"/>
      <c r="C50" s="3"/>
      <c r="D50" s="3"/>
      <c r="E50" s="3"/>
      <c r="F50" s="182"/>
      <c r="G50" s="112"/>
      <c r="H50" s="112"/>
      <c r="I50" s="112"/>
      <c r="J50" s="128"/>
      <c r="K50" s="112"/>
      <c r="L50" s="112"/>
      <c r="M50" s="135"/>
      <c r="N50" s="135"/>
      <c r="O50" s="135"/>
      <c r="Q50" s="560"/>
      <c r="R50" s="347"/>
      <c r="S50" s="21"/>
      <c r="T50" s="21"/>
      <c r="U50" s="135"/>
      <c r="W50" s="135"/>
      <c r="Y50" s="135"/>
      <c r="AA50" s="135" t="s">
        <v>261</v>
      </c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S50" s="135"/>
      <c r="AT50" s="3"/>
      <c r="AU50" s="135"/>
      <c r="AV50" s="3"/>
      <c r="AW50" s="135"/>
      <c r="AX50" s="3"/>
      <c r="AY50" s="135"/>
      <c r="AZ50" s="3"/>
      <c r="BA50" s="135"/>
      <c r="BB50" s="3"/>
      <c r="BC50" s="135"/>
      <c r="BD50" s="627"/>
      <c r="BE50" s="627"/>
      <c r="BF50" s="627"/>
      <c r="BG50" s="627"/>
      <c r="BH50" s="627"/>
      <c r="BI50" s="627"/>
      <c r="BJ50" s="627"/>
      <c r="BK50" s="627"/>
      <c r="BL50" s="135"/>
      <c r="BM50" s="135"/>
      <c r="BN50" s="135"/>
      <c r="BP50" s="135"/>
      <c r="BQ50" s="135"/>
      <c r="BS50" s="135"/>
      <c r="BT50" s="135"/>
      <c r="BU50" s="135"/>
      <c r="BW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1"/>
      <c r="CO50" s="133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14"/>
      <c r="DR50" s="114"/>
      <c r="DS50" s="114"/>
      <c r="DT50" s="114"/>
      <c r="DU50" s="114"/>
      <c r="DV50" s="114"/>
      <c r="DW50" s="114"/>
      <c r="DX50" s="114"/>
      <c r="DY50" s="135"/>
      <c r="DZ50" s="135"/>
      <c r="EA50" s="3"/>
      <c r="EB50" s="3"/>
      <c r="EC50" s="114"/>
      <c r="ED50" s="21"/>
      <c r="EE50" s="21"/>
      <c r="EF50" s="97"/>
      <c r="EG50" s="3"/>
      <c r="EH50" s="3"/>
      <c r="EI50" s="3"/>
      <c r="EJ50" s="3"/>
      <c r="EK50" s="3"/>
      <c r="EL50" s="3"/>
      <c r="EM50" s="3"/>
      <c r="EN50" s="3"/>
    </row>
    <row r="51" spans="1:144" ht="18" customHeight="1">
      <c r="A51" s="3"/>
      <c r="B51" s="3"/>
      <c r="C51" s="3"/>
      <c r="D51" s="3"/>
      <c r="E51" s="3"/>
      <c r="F51" s="182"/>
      <c r="G51" s="112"/>
      <c r="H51" s="112"/>
      <c r="I51" s="112"/>
      <c r="J51" s="128"/>
      <c r="K51" s="112"/>
      <c r="L51" s="112"/>
      <c r="M51" s="130"/>
      <c r="N51" s="135"/>
      <c r="O51" s="135"/>
      <c r="P51" s="135"/>
      <c r="Q51" s="134"/>
      <c r="R51" s="348"/>
      <c r="S51" s="21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1"/>
      <c r="CO51" s="133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14"/>
      <c r="DR51" s="114"/>
      <c r="DS51" s="114"/>
      <c r="DT51" s="114"/>
      <c r="DU51" s="114"/>
      <c r="DV51" s="114"/>
      <c r="DW51" s="114"/>
      <c r="DX51" s="114"/>
      <c r="DY51" s="135"/>
      <c r="DZ51" s="135"/>
      <c r="EA51" s="3"/>
      <c r="EB51" s="3"/>
      <c r="EC51" s="114"/>
      <c r="ED51" s="21"/>
      <c r="EE51" s="21"/>
      <c r="EF51" s="97"/>
      <c r="EG51" s="3"/>
      <c r="EH51" s="3"/>
      <c r="EI51" s="3"/>
      <c r="EJ51" s="3"/>
      <c r="EK51" s="3"/>
      <c r="EL51" s="3"/>
      <c r="EM51" s="3"/>
      <c r="EN51" s="3"/>
    </row>
    <row r="52" spans="1:144" ht="18" customHeight="1">
      <c r="A52" s="3"/>
      <c r="B52" s="3"/>
      <c r="C52" s="3"/>
      <c r="D52" s="3"/>
      <c r="E52" s="3"/>
      <c r="F52" s="182"/>
      <c r="G52" s="112"/>
      <c r="H52" s="112"/>
      <c r="I52" s="112"/>
      <c r="J52" s="128"/>
      <c r="K52" s="112"/>
      <c r="L52" s="112"/>
      <c r="M52" s="130"/>
      <c r="N52" s="135"/>
      <c r="O52" s="135"/>
      <c r="Q52" s="544"/>
      <c r="R52" s="348"/>
      <c r="S52" s="21"/>
      <c r="T52" s="135" t="s">
        <v>249</v>
      </c>
      <c r="U52" s="135"/>
      <c r="V52" s="135"/>
      <c r="X52" s="135"/>
      <c r="Y52" s="135"/>
      <c r="Z52" s="135" t="s">
        <v>251</v>
      </c>
      <c r="AA52" s="135"/>
      <c r="AB52" s="135"/>
      <c r="AC52" s="135"/>
      <c r="AD52" s="135"/>
      <c r="AE52" s="135"/>
      <c r="AF52" s="135"/>
      <c r="AG52" s="135"/>
      <c r="AH52" s="135" t="s">
        <v>252</v>
      </c>
      <c r="AI52" s="135"/>
      <c r="AJ52" s="135"/>
      <c r="AK52" s="135"/>
      <c r="AL52" s="135"/>
      <c r="AM52" s="135" t="s">
        <v>253</v>
      </c>
      <c r="AN52" s="135"/>
      <c r="AO52" s="135"/>
      <c r="AP52" s="135"/>
      <c r="AQ52" s="135"/>
      <c r="AR52" s="135" t="s">
        <v>254</v>
      </c>
      <c r="AS52" s="135"/>
      <c r="AT52" s="135"/>
      <c r="AU52" s="135" t="s">
        <v>255</v>
      </c>
      <c r="AW52" s="135"/>
      <c r="AX52" s="135"/>
      <c r="AY52" s="135"/>
      <c r="AZ52" s="135" t="s">
        <v>256</v>
      </c>
      <c r="BA52" s="135"/>
      <c r="BB52" s="135"/>
      <c r="BC52" s="135"/>
      <c r="BD52" s="135"/>
      <c r="BE52" s="135"/>
      <c r="BF52" s="135"/>
      <c r="BG52" s="135"/>
      <c r="BH52" s="135"/>
      <c r="BI52" s="135" t="s">
        <v>257</v>
      </c>
      <c r="BJ52" s="135"/>
      <c r="BK52" s="135"/>
      <c r="BM52" s="135"/>
      <c r="BN52" s="135"/>
      <c r="BO52" s="135"/>
      <c r="BP52" s="135"/>
      <c r="BQ52" s="135"/>
      <c r="BR52" s="135"/>
      <c r="BS52" s="135" t="s">
        <v>258</v>
      </c>
      <c r="BT52" s="135"/>
      <c r="BU52" s="135"/>
      <c r="BV52" s="135"/>
      <c r="BW52" s="135"/>
      <c r="BX52" s="135" t="s">
        <v>259</v>
      </c>
      <c r="BY52" s="135"/>
      <c r="BZ52" s="135"/>
      <c r="CA52" s="135"/>
      <c r="CB52" s="135"/>
      <c r="CC52" s="135" t="s">
        <v>260</v>
      </c>
      <c r="CD52" s="135"/>
      <c r="CF52" s="135"/>
      <c r="CG52" s="135"/>
      <c r="CH52" s="135"/>
      <c r="CI52" s="135"/>
      <c r="CJ52" s="135"/>
      <c r="CK52" s="135"/>
      <c r="CL52" s="135"/>
      <c r="CM52" s="135"/>
      <c r="CN52" s="131"/>
      <c r="CO52" s="133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14"/>
      <c r="DR52" s="114"/>
      <c r="DS52" s="114"/>
      <c r="DT52" s="114"/>
      <c r="DU52" s="114"/>
      <c r="DV52" s="114"/>
      <c r="DW52" s="114"/>
      <c r="DX52" s="114"/>
      <c r="DY52" s="135"/>
      <c r="DZ52" s="135"/>
      <c r="EA52" s="3"/>
      <c r="EB52" s="3"/>
      <c r="EC52" s="114"/>
      <c r="ED52" s="21"/>
      <c r="EE52" s="21"/>
      <c r="EF52" s="97"/>
      <c r="EG52" s="3"/>
      <c r="EH52" s="3"/>
      <c r="EI52" s="3"/>
      <c r="EJ52" s="3"/>
      <c r="EK52" s="3"/>
      <c r="EL52" s="3"/>
      <c r="EM52" s="3"/>
      <c r="EN52" s="3"/>
    </row>
    <row r="53" spans="1:144" ht="18" customHeight="1">
      <c r="A53" s="3"/>
      <c r="B53" s="3"/>
      <c r="C53" s="3"/>
      <c r="D53" s="3"/>
      <c r="E53" s="3"/>
      <c r="F53" s="182"/>
      <c r="G53" s="112"/>
      <c r="H53" s="112"/>
      <c r="I53" s="112"/>
      <c r="J53" s="128"/>
      <c r="K53" s="112"/>
      <c r="L53" s="112"/>
      <c r="M53" s="130"/>
      <c r="N53" s="130"/>
      <c r="O53" s="130"/>
      <c r="P53" s="383" t="s">
        <v>467</v>
      </c>
      <c r="Q53" s="524"/>
      <c r="R53" s="574"/>
      <c r="S53" s="21"/>
      <c r="T53" s="135"/>
      <c r="U53" s="130"/>
      <c r="V53" s="130"/>
      <c r="W53" s="346"/>
      <c r="X53" s="346"/>
      <c r="Y53" s="145"/>
      <c r="Z53" s="145"/>
      <c r="AA53" s="145"/>
      <c r="AB53" s="347"/>
      <c r="AC53" s="135"/>
      <c r="AD53" s="130"/>
      <c r="AE53" s="130"/>
      <c r="AF53" s="135"/>
      <c r="AG53" s="135"/>
      <c r="AH53" s="346"/>
      <c r="AI53" s="644"/>
      <c r="AJ53" s="316"/>
      <c r="AK53" s="316"/>
      <c r="AL53" s="316"/>
      <c r="AM53" s="317"/>
      <c r="AN53" s="135"/>
      <c r="AO53" s="130"/>
      <c r="AP53" s="130"/>
      <c r="AQ53" s="346"/>
      <c r="AR53" s="145"/>
      <c r="AS53" s="145"/>
      <c r="AT53" s="143"/>
      <c r="AU53" s="149"/>
      <c r="AV53" s="130"/>
      <c r="AW53" s="130"/>
      <c r="AX53" s="130"/>
      <c r="AY53" s="143"/>
      <c r="AZ53" s="501"/>
      <c r="BA53" s="525"/>
      <c r="BB53" s="130"/>
      <c r="BC53" s="130"/>
      <c r="BD53" s="130"/>
      <c r="BE53" s="315"/>
      <c r="BF53" s="316"/>
      <c r="BG53" s="316"/>
      <c r="BH53" s="316"/>
      <c r="BI53" s="316"/>
      <c r="BJ53" s="316"/>
      <c r="BK53" s="316"/>
      <c r="BL53" s="316"/>
      <c r="BM53" s="316"/>
      <c r="BN53" s="317"/>
      <c r="BO53" s="130"/>
      <c r="BP53" s="130"/>
      <c r="BQ53" s="135"/>
      <c r="BR53" s="346"/>
      <c r="BS53" s="145"/>
      <c r="BT53" s="145"/>
      <c r="BU53" s="145"/>
      <c r="BV53" s="347"/>
      <c r="BW53" s="145"/>
      <c r="BX53" s="145"/>
      <c r="BY53" s="347"/>
      <c r="BZ53" s="130"/>
      <c r="CA53" s="130"/>
      <c r="CB53" s="130"/>
      <c r="CC53" s="315"/>
      <c r="CD53" s="316"/>
      <c r="CE53" s="316"/>
      <c r="CF53" s="316"/>
      <c r="CG53" s="316"/>
      <c r="CH53" s="146"/>
      <c r="CI53" s="147"/>
      <c r="CJ53" s="148"/>
      <c r="CK53" s="130"/>
      <c r="CL53" s="130"/>
      <c r="CM53" s="130"/>
      <c r="CN53" s="131"/>
      <c r="CO53" s="133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14"/>
      <c r="DR53" s="114"/>
      <c r="DS53" s="114"/>
      <c r="DT53" s="114"/>
      <c r="DU53" s="114"/>
      <c r="DV53" s="114"/>
      <c r="DW53" s="114"/>
      <c r="DX53" s="114"/>
      <c r="DY53" s="135"/>
      <c r="DZ53" s="135"/>
      <c r="EA53" s="135"/>
      <c r="EB53" s="135"/>
      <c r="EC53" s="135"/>
      <c r="ED53" s="21"/>
      <c r="EE53" s="21"/>
      <c r="EF53" s="97"/>
      <c r="EG53" s="3"/>
      <c r="EH53" s="3"/>
      <c r="EI53" s="3"/>
      <c r="EJ53" s="3"/>
      <c r="EK53" s="3"/>
      <c r="EL53" s="3"/>
      <c r="EM53" s="3"/>
      <c r="EN53" s="3"/>
    </row>
    <row r="54" spans="1:144" ht="18" customHeight="1">
      <c r="A54" s="3"/>
      <c r="B54" s="3"/>
      <c r="C54" s="3"/>
      <c r="D54" s="3"/>
      <c r="E54" s="3"/>
      <c r="F54" s="182"/>
      <c r="G54" s="112"/>
      <c r="H54" s="112"/>
      <c r="I54" s="112"/>
      <c r="J54" s="128"/>
      <c r="K54" s="112"/>
      <c r="L54" s="112"/>
      <c r="M54" s="130"/>
      <c r="N54" s="135"/>
      <c r="O54" s="135"/>
      <c r="P54" s="3"/>
      <c r="Q54" s="544"/>
      <c r="R54" s="574"/>
      <c r="S54" s="21"/>
      <c r="T54" s="135"/>
      <c r="U54" s="130"/>
      <c r="V54" s="135" t="s">
        <v>250</v>
      </c>
      <c r="W54" s="134"/>
      <c r="X54" s="134"/>
      <c r="Y54" s="126"/>
      <c r="Z54" s="126" t="s">
        <v>138</v>
      </c>
      <c r="AA54" s="126"/>
      <c r="AB54" s="348"/>
      <c r="AC54" s="135"/>
      <c r="AD54" s="130"/>
      <c r="AE54" s="130"/>
      <c r="AF54" s="135"/>
      <c r="AG54" s="135"/>
      <c r="AH54" s="134"/>
      <c r="AI54" s="348"/>
      <c r="AJ54" s="319"/>
      <c r="AK54" s="319"/>
      <c r="AL54" s="319"/>
      <c r="AM54" s="320"/>
      <c r="AN54" s="135"/>
      <c r="AO54" s="130"/>
      <c r="AP54" s="130"/>
      <c r="AQ54" s="134" t="s">
        <v>353</v>
      </c>
      <c r="AR54" s="126"/>
      <c r="AS54" s="126"/>
      <c r="AT54" s="131"/>
      <c r="AU54" s="133"/>
      <c r="AV54" s="130"/>
      <c r="AW54" s="130"/>
      <c r="AX54" s="130"/>
      <c r="AY54" s="131"/>
      <c r="AZ54" s="502"/>
      <c r="BA54" s="526"/>
      <c r="BB54" s="130"/>
      <c r="BC54" s="130"/>
      <c r="BD54" s="130"/>
      <c r="BE54" s="318"/>
      <c r="BF54" s="422"/>
      <c r="BG54" s="422"/>
      <c r="BH54" s="319" t="s">
        <v>287</v>
      </c>
      <c r="BI54" s="422"/>
      <c r="BJ54" s="422"/>
      <c r="BK54" s="422"/>
      <c r="BL54" s="422"/>
      <c r="BM54" s="319"/>
      <c r="BN54" s="320"/>
      <c r="BO54" s="130"/>
      <c r="BP54" s="130"/>
      <c r="BQ54" s="135"/>
      <c r="BR54" s="134"/>
      <c r="BS54" s="650"/>
      <c r="BT54" s="126" t="s">
        <v>341</v>
      </c>
      <c r="BU54" s="126"/>
      <c r="BV54" s="348"/>
      <c r="BW54" s="126"/>
      <c r="BX54" s="126"/>
      <c r="BY54" s="348" t="s">
        <v>349</v>
      </c>
      <c r="BZ54" s="130"/>
      <c r="CA54" s="130"/>
      <c r="CB54" s="130"/>
      <c r="CC54" s="361" t="s">
        <v>313</v>
      </c>
      <c r="CD54" s="319"/>
      <c r="CE54" s="319"/>
      <c r="CF54" s="319"/>
      <c r="CG54" s="319"/>
      <c r="CH54" s="150"/>
      <c r="CI54" s="3"/>
      <c r="CJ54" s="151"/>
      <c r="CK54" s="130"/>
      <c r="CL54" s="130"/>
      <c r="CM54" s="314"/>
      <c r="CN54" s="131"/>
      <c r="CO54" s="133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14"/>
      <c r="DR54" s="114"/>
      <c r="DS54" s="114"/>
      <c r="DT54" s="114"/>
      <c r="DU54" s="114"/>
      <c r="DV54" s="114"/>
      <c r="DW54" s="114"/>
      <c r="DX54" s="114"/>
      <c r="DY54" s="135"/>
      <c r="DZ54" s="135"/>
      <c r="EA54" s="135"/>
      <c r="EB54" s="135"/>
      <c r="EC54" s="135"/>
      <c r="ED54" s="21"/>
      <c r="EE54" s="21"/>
      <c r="EF54" s="97"/>
      <c r="EG54" s="3"/>
      <c r="EH54" s="3"/>
      <c r="EI54" s="3"/>
      <c r="EJ54" s="3"/>
      <c r="EK54" s="3"/>
      <c r="EL54" s="3"/>
      <c r="EM54" s="3"/>
      <c r="EN54" s="3"/>
    </row>
    <row r="55" spans="1:144" ht="18" customHeight="1">
      <c r="A55" s="3"/>
      <c r="B55" s="3"/>
      <c r="C55" s="3"/>
      <c r="D55" s="3"/>
      <c r="E55" s="3"/>
      <c r="F55" s="182"/>
      <c r="G55" s="112"/>
      <c r="H55" s="112"/>
      <c r="I55" s="112"/>
      <c r="J55" s="128"/>
      <c r="K55" s="112"/>
      <c r="L55" s="112"/>
      <c r="M55" s="130"/>
      <c r="N55" s="135"/>
      <c r="O55" s="135"/>
      <c r="P55" s="3"/>
      <c r="Q55" s="573"/>
      <c r="R55" s="574"/>
      <c r="S55" s="21"/>
      <c r="T55" s="135"/>
      <c r="V55" s="154" t="s">
        <v>468</v>
      </c>
      <c r="W55" s="140"/>
      <c r="X55" s="140"/>
      <c r="Y55" s="141"/>
      <c r="Z55" s="141"/>
      <c r="AA55" s="141"/>
      <c r="AB55" s="142"/>
      <c r="AC55" s="135"/>
      <c r="AD55" s="130"/>
      <c r="AE55" s="130"/>
      <c r="AF55" s="135"/>
      <c r="AG55" s="135"/>
      <c r="AH55" s="134"/>
      <c r="AI55" s="348"/>
      <c r="AJ55" s="319"/>
      <c r="AK55" s="319"/>
      <c r="AL55" s="319" t="s">
        <v>326</v>
      </c>
      <c r="AM55" s="320"/>
      <c r="AN55" s="135"/>
      <c r="AO55" s="130"/>
      <c r="AP55" s="130"/>
      <c r="AQ55" s="134"/>
      <c r="AR55" s="126"/>
      <c r="AS55" s="126"/>
      <c r="AT55" s="464"/>
      <c r="AU55" s="491"/>
      <c r="AV55" s="130"/>
      <c r="AW55" s="130"/>
      <c r="AX55" s="130"/>
      <c r="AY55" s="138" t="s">
        <v>10</v>
      </c>
      <c r="AZ55" s="502"/>
      <c r="BA55" s="628" t="s">
        <v>135</v>
      </c>
      <c r="BB55" s="130"/>
      <c r="BC55" s="130"/>
      <c r="BD55" s="130"/>
      <c r="BE55" s="321"/>
      <c r="BF55" s="322"/>
      <c r="BG55" s="423"/>
      <c r="BH55" s="423"/>
      <c r="BI55" s="423"/>
      <c r="BJ55" s="423"/>
      <c r="BK55" s="423"/>
      <c r="BL55" s="319"/>
      <c r="BM55" s="319"/>
      <c r="BN55" s="320"/>
      <c r="BO55" s="130"/>
      <c r="BP55" s="130"/>
      <c r="BQ55" s="135"/>
      <c r="BR55" s="140"/>
      <c r="BS55" s="141"/>
      <c r="BT55" s="141"/>
      <c r="BU55" s="141"/>
      <c r="BV55" s="142"/>
      <c r="BW55" s="126"/>
      <c r="BX55" s="126"/>
      <c r="BY55" s="348"/>
      <c r="BZ55" s="130"/>
      <c r="CA55" s="130"/>
      <c r="CB55" s="130"/>
      <c r="CC55" s="318"/>
      <c r="CD55" s="319"/>
      <c r="CE55" s="319"/>
      <c r="CF55" s="319"/>
      <c r="CG55" s="319"/>
      <c r="CH55" s="150"/>
      <c r="CI55" s="135"/>
      <c r="CJ55" s="151"/>
      <c r="CK55" s="130"/>
      <c r="CL55" s="130"/>
      <c r="CM55" s="130"/>
      <c r="CN55" s="138"/>
      <c r="CO55" s="300"/>
      <c r="CP55" s="649"/>
      <c r="CQ55" s="649"/>
      <c r="CR55" s="649"/>
      <c r="CS55" s="649"/>
      <c r="CT55" s="649"/>
      <c r="CU55" s="649"/>
      <c r="CV55" s="649"/>
      <c r="CW55" s="649"/>
      <c r="CX55" s="649"/>
      <c r="CY55" s="649"/>
      <c r="CZ55" s="649"/>
      <c r="DA55" s="649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14"/>
      <c r="DR55" s="114"/>
      <c r="DS55" s="114"/>
      <c r="DT55" s="114"/>
      <c r="DU55" s="114"/>
      <c r="DV55" s="114"/>
      <c r="DW55" s="114"/>
      <c r="DX55" s="114"/>
      <c r="DY55" s="135"/>
      <c r="DZ55" s="135"/>
      <c r="EA55" s="135"/>
      <c r="EB55" s="135"/>
      <c r="EC55" s="135"/>
      <c r="ED55" s="21"/>
      <c r="EE55" s="21"/>
      <c r="EF55" s="97"/>
      <c r="EG55" s="3"/>
      <c r="EH55" s="3"/>
      <c r="EI55" s="3"/>
      <c r="EJ55" s="3"/>
      <c r="EK55" s="3"/>
      <c r="EL55" s="3"/>
      <c r="EM55" s="3"/>
      <c r="EN55" s="3"/>
    </row>
    <row r="56" spans="1:144" ht="18" customHeight="1">
      <c r="A56" s="3"/>
      <c r="B56" s="3"/>
      <c r="C56" s="3"/>
      <c r="D56" s="3"/>
      <c r="E56" s="3"/>
      <c r="F56" s="182"/>
      <c r="G56" s="112"/>
      <c r="H56" s="112"/>
      <c r="I56" s="112"/>
      <c r="J56" s="128"/>
      <c r="K56" s="112"/>
      <c r="L56" s="112"/>
      <c r="M56" s="130"/>
      <c r="N56" s="135"/>
      <c r="O56" s="135"/>
      <c r="P56" s="3"/>
      <c r="Q56" s="346"/>
      <c r="R56" s="347"/>
      <c r="S56" s="21"/>
      <c r="T56" s="135"/>
      <c r="U56" s="130"/>
      <c r="V56" s="130"/>
      <c r="W56" s="134"/>
      <c r="X56" s="126"/>
      <c r="Y56" s="126"/>
      <c r="Z56" s="140"/>
      <c r="AA56" s="141"/>
      <c r="AB56" s="142"/>
      <c r="AC56" s="130"/>
      <c r="AD56" s="130"/>
      <c r="AE56" s="130"/>
      <c r="AF56" s="135"/>
      <c r="AG56" s="135"/>
      <c r="AH56" s="134" t="s">
        <v>136</v>
      </c>
      <c r="AI56" s="348"/>
      <c r="AJ56" s="319"/>
      <c r="AK56" s="319"/>
      <c r="AL56" s="319" t="s">
        <v>327</v>
      </c>
      <c r="AM56" s="320"/>
      <c r="AN56" s="135"/>
      <c r="AO56" s="130"/>
      <c r="AP56" s="130"/>
      <c r="AQ56" s="346"/>
      <c r="AR56" s="145"/>
      <c r="AS56" s="145"/>
      <c r="AT56" s="145"/>
      <c r="AU56" s="347"/>
      <c r="AV56" s="130"/>
      <c r="AW56" s="130"/>
      <c r="AX56" s="130"/>
      <c r="AY56" s="131"/>
      <c r="AZ56" s="502"/>
      <c r="BA56" s="526"/>
      <c r="BB56" s="130"/>
      <c r="BC56" s="130"/>
      <c r="BD56" s="130"/>
      <c r="BE56" s="172"/>
      <c r="BF56" s="173"/>
      <c r="BG56" s="173"/>
      <c r="BH56" s="299"/>
      <c r="BI56" s="316"/>
      <c r="BJ56" s="316"/>
      <c r="BK56" s="317"/>
      <c r="BL56" s="318"/>
      <c r="BM56" s="319"/>
      <c r="BN56" s="320"/>
      <c r="BO56" s="130"/>
      <c r="BP56" s="130"/>
      <c r="BQ56" s="130"/>
      <c r="BR56" s="134"/>
      <c r="BS56" s="126"/>
      <c r="BT56" s="126"/>
      <c r="BU56" s="126"/>
      <c r="BV56" s="126"/>
      <c r="BW56" s="145"/>
      <c r="BX56" s="134"/>
      <c r="BY56" s="348"/>
      <c r="BZ56" s="130"/>
      <c r="CA56" s="130"/>
      <c r="CB56" s="130"/>
      <c r="CC56" s="346"/>
      <c r="CD56" s="145"/>
      <c r="CE56" s="145"/>
      <c r="CF56" s="145"/>
      <c r="CG56" s="347"/>
      <c r="CH56" s="346"/>
      <c r="CI56" s="145"/>
      <c r="CJ56" s="347"/>
      <c r="CK56" s="130"/>
      <c r="CL56" s="130"/>
      <c r="CM56" s="130"/>
      <c r="CN56" s="424"/>
      <c r="CO56" s="145"/>
      <c r="CP56" s="145" t="s">
        <v>339</v>
      </c>
      <c r="CQ56" s="145"/>
      <c r="CR56" s="145"/>
      <c r="CS56" s="347"/>
      <c r="CT56" s="143"/>
      <c r="CU56" s="144"/>
      <c r="CV56" s="144"/>
      <c r="CW56" s="149"/>
      <c r="CX56" s="135"/>
      <c r="CY56" s="130"/>
      <c r="CZ56" s="130"/>
      <c r="DA56" s="150"/>
      <c r="DB56" s="147"/>
      <c r="DC56" s="148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14"/>
      <c r="DR56" s="114"/>
      <c r="DS56" s="114"/>
      <c r="DT56" s="114"/>
      <c r="DU56" s="114"/>
      <c r="DV56" s="114"/>
      <c r="DW56" s="114"/>
      <c r="DX56" s="114"/>
      <c r="DY56" s="135"/>
      <c r="DZ56" s="135"/>
      <c r="EA56" s="135"/>
      <c r="EB56" s="135"/>
      <c r="EC56" s="135"/>
      <c r="ED56" s="21"/>
      <c r="EE56" s="21"/>
      <c r="EF56" s="97"/>
      <c r="EG56" s="3"/>
      <c r="EH56" s="3"/>
      <c r="EI56" s="3"/>
      <c r="EJ56" s="3"/>
      <c r="EK56" s="3"/>
      <c r="EL56" s="3"/>
      <c r="EM56" s="3"/>
      <c r="EN56" s="3"/>
    </row>
    <row r="57" spans="1:144" ht="18" customHeight="1">
      <c r="A57" s="3"/>
      <c r="B57" s="3"/>
      <c r="C57" s="3"/>
      <c r="D57" s="3"/>
      <c r="E57" s="3"/>
      <c r="F57" s="187"/>
      <c r="G57" s="129"/>
      <c r="H57" s="129"/>
      <c r="I57" s="129"/>
      <c r="J57" s="129"/>
      <c r="K57" s="112"/>
      <c r="L57" s="112"/>
      <c r="M57" s="130"/>
      <c r="N57" s="146"/>
      <c r="O57" s="147"/>
      <c r="P57" s="108"/>
      <c r="Q57" s="134"/>
      <c r="R57" s="429" t="s">
        <v>367</v>
      </c>
      <c r="S57" s="21"/>
      <c r="T57" s="135"/>
      <c r="U57" s="130"/>
      <c r="V57" s="130"/>
      <c r="W57" s="134"/>
      <c r="X57" s="126"/>
      <c r="Y57" s="126" t="s">
        <v>419</v>
      </c>
      <c r="Z57" s="126"/>
      <c r="AA57" s="126"/>
      <c r="AB57" s="348"/>
      <c r="AC57" s="130"/>
      <c r="AD57" s="130"/>
      <c r="AE57" s="130"/>
      <c r="AF57" s="135"/>
      <c r="AG57" s="135"/>
      <c r="AH57" s="134"/>
      <c r="AI57" s="348"/>
      <c r="AJ57" s="319"/>
      <c r="AK57" s="319"/>
      <c r="AL57" s="319"/>
      <c r="AM57" s="320"/>
      <c r="AN57" s="135"/>
      <c r="AO57" s="135"/>
      <c r="AP57" s="135"/>
      <c r="AQ57" s="544"/>
      <c r="AR57" s="126"/>
      <c r="AS57" s="662" t="s">
        <v>475</v>
      </c>
      <c r="AT57" s="126"/>
      <c r="AU57" s="348"/>
      <c r="AV57" s="130"/>
      <c r="AW57" s="130"/>
      <c r="AX57" s="130"/>
      <c r="AY57" s="131"/>
      <c r="AZ57" s="502"/>
      <c r="BA57" s="526"/>
      <c r="BB57" s="135"/>
      <c r="BC57" s="135"/>
      <c r="BD57" s="135"/>
      <c r="BE57" s="315"/>
      <c r="BF57" s="445" t="s">
        <v>308</v>
      </c>
      <c r="BG57" s="316"/>
      <c r="BH57" s="446"/>
      <c r="BI57" s="422"/>
      <c r="BJ57" s="319"/>
      <c r="BK57" s="319"/>
      <c r="BL57" s="346"/>
      <c r="BM57" s="376" t="s">
        <v>511</v>
      </c>
      <c r="BN57" s="347"/>
      <c r="BO57" s="135"/>
      <c r="BP57" s="135"/>
      <c r="BQ57" s="130"/>
      <c r="BR57" s="346"/>
      <c r="BS57" s="350"/>
      <c r="BT57" s="376" t="s">
        <v>449</v>
      </c>
      <c r="BU57" s="145"/>
      <c r="BV57" s="145"/>
      <c r="BW57" s="347"/>
      <c r="BX57" s="346"/>
      <c r="BY57" s="428"/>
      <c r="BZ57" s="130"/>
      <c r="CA57" s="130"/>
      <c r="CB57" s="130"/>
      <c r="CC57" s="134"/>
      <c r="CD57" s="374" t="s">
        <v>297</v>
      </c>
      <c r="CE57" s="374"/>
      <c r="CF57" s="126"/>
      <c r="CG57" s="348"/>
      <c r="CH57" s="544"/>
      <c r="CI57" s="536"/>
      <c r="CJ57" s="348"/>
      <c r="CK57" s="130"/>
      <c r="CL57" s="130"/>
      <c r="CM57" s="130"/>
      <c r="CN57" s="425"/>
      <c r="CO57" s="366"/>
      <c r="CP57" s="126" t="s">
        <v>340</v>
      </c>
      <c r="CQ57" s="126"/>
      <c r="CR57" s="126"/>
      <c r="CS57" s="348"/>
      <c r="CT57" s="131"/>
      <c r="CU57" s="132"/>
      <c r="CV57" s="132"/>
      <c r="CW57" s="133"/>
      <c r="CX57" s="135"/>
      <c r="CY57" s="130"/>
      <c r="CZ57" s="130"/>
      <c r="DA57" s="143"/>
      <c r="DB57" s="465"/>
      <c r="DC57" s="144"/>
      <c r="DD57" s="144"/>
      <c r="DE57" s="149"/>
      <c r="DF57" s="144"/>
      <c r="DG57" s="144"/>
      <c r="DH57" s="144"/>
      <c r="DI57" s="144"/>
      <c r="DJ57" s="143"/>
      <c r="DK57" s="144"/>
      <c r="DL57" s="149"/>
      <c r="DM57" s="130"/>
      <c r="DN57" s="130"/>
      <c r="DO57" s="130"/>
      <c r="DP57" s="130"/>
      <c r="DQ57" s="114"/>
      <c r="DR57" s="114"/>
      <c r="DS57" s="114"/>
      <c r="DT57" s="114"/>
      <c r="DU57" s="114"/>
      <c r="DV57" s="114"/>
      <c r="DW57" s="114"/>
      <c r="DX57" s="114"/>
      <c r="DY57" s="135"/>
      <c r="DZ57" s="135"/>
      <c r="EA57" s="135"/>
      <c r="EB57" s="135"/>
      <c r="EC57" s="135"/>
      <c r="ED57" s="11"/>
      <c r="EE57" s="11"/>
      <c r="EF57" s="14"/>
      <c r="EG57" s="8"/>
      <c r="EH57" s="2"/>
      <c r="EI57" s="3"/>
      <c r="EJ57" s="3"/>
      <c r="EK57" s="3"/>
      <c r="EL57" s="3"/>
      <c r="EM57" s="3"/>
      <c r="EN57" s="3"/>
    </row>
    <row r="58" spans="1:144" ht="18" customHeight="1">
      <c r="A58" s="3"/>
      <c r="B58" s="3"/>
      <c r="C58" s="3"/>
      <c r="D58" s="3"/>
      <c r="E58" s="3"/>
      <c r="F58" s="187"/>
      <c r="G58" s="129"/>
      <c r="H58" s="129"/>
      <c r="I58" s="129"/>
      <c r="J58" s="129"/>
      <c r="K58" s="112"/>
      <c r="L58" s="112"/>
      <c r="M58" s="130"/>
      <c r="N58" s="136"/>
      <c r="O58" s="152"/>
      <c r="P58" s="98"/>
      <c r="Q58" s="140"/>
      <c r="R58" s="458" t="s">
        <v>368</v>
      </c>
      <c r="S58" s="21"/>
      <c r="U58" s="130"/>
      <c r="V58" s="130"/>
      <c r="W58" s="140"/>
      <c r="X58" s="141"/>
      <c r="Y58" s="141" t="s">
        <v>420</v>
      </c>
      <c r="Z58" s="141"/>
      <c r="AA58" s="141"/>
      <c r="AB58" s="142"/>
      <c r="AC58" s="130"/>
      <c r="AD58" s="130"/>
      <c r="AE58" s="130"/>
      <c r="AF58" s="135"/>
      <c r="AG58" s="135"/>
      <c r="AH58" s="140"/>
      <c r="AI58" s="142"/>
      <c r="AJ58" s="322"/>
      <c r="AK58" s="322"/>
      <c r="AL58" s="322"/>
      <c r="AM58" s="323"/>
      <c r="AN58" s="135"/>
      <c r="AO58" s="135"/>
      <c r="AP58" s="135"/>
      <c r="AQ58" s="140"/>
      <c r="AR58" s="141"/>
      <c r="AS58" s="141"/>
      <c r="AT58" s="141"/>
      <c r="AU58" s="142"/>
      <c r="AV58" s="130"/>
      <c r="AW58" s="130"/>
      <c r="AX58" s="130"/>
      <c r="AY58" s="138"/>
      <c r="AZ58" s="321"/>
      <c r="BA58" s="323"/>
      <c r="BB58" s="135"/>
      <c r="BC58" s="135"/>
      <c r="BD58" s="135"/>
      <c r="BE58" s="321"/>
      <c r="BF58" s="447" t="s">
        <v>309</v>
      </c>
      <c r="BG58" s="322"/>
      <c r="BH58" s="322"/>
      <c r="BI58" s="322"/>
      <c r="BJ58" s="322"/>
      <c r="BK58" s="322"/>
      <c r="BL58" s="140"/>
      <c r="BM58" s="438" t="s">
        <v>512</v>
      </c>
      <c r="BN58" s="142"/>
      <c r="BO58" s="135"/>
      <c r="BP58" s="135"/>
      <c r="BQ58" s="130"/>
      <c r="BR58" s="585"/>
      <c r="BS58" s="511"/>
      <c r="BT58" s="380" t="s">
        <v>34</v>
      </c>
      <c r="BU58" s="141"/>
      <c r="BV58" s="141"/>
      <c r="BW58" s="142"/>
      <c r="BX58" s="140"/>
      <c r="BY58" s="458" t="s">
        <v>514</v>
      </c>
      <c r="BZ58" s="130"/>
      <c r="CA58" s="130"/>
      <c r="CB58" s="130"/>
      <c r="CC58" s="140"/>
      <c r="CD58" s="141"/>
      <c r="CE58" s="141"/>
      <c r="CF58" s="141"/>
      <c r="CG58" s="142"/>
      <c r="CH58" s="545" t="s">
        <v>316</v>
      </c>
      <c r="CI58" s="511"/>
      <c r="CJ58" s="142"/>
      <c r="CK58" s="130"/>
      <c r="CL58" s="130"/>
      <c r="CM58" s="130"/>
      <c r="CN58" s="426"/>
      <c r="CO58" s="427"/>
      <c r="CP58" s="141"/>
      <c r="CQ58" s="141"/>
      <c r="CR58" s="141"/>
      <c r="CS58" s="142"/>
      <c r="CT58" s="138"/>
      <c r="CU58" s="139"/>
      <c r="CV58" s="139"/>
      <c r="CW58" s="300"/>
      <c r="CX58" s="135"/>
      <c r="CY58" s="130"/>
      <c r="DA58" s="138"/>
      <c r="DB58" s="105"/>
      <c r="DC58" s="139"/>
      <c r="DD58" s="139"/>
      <c r="DE58" s="300"/>
      <c r="DF58" s="139"/>
      <c r="DG58" s="139"/>
      <c r="DH58" s="139"/>
      <c r="DI58" s="139"/>
      <c r="DJ58" s="138"/>
      <c r="DK58" s="139"/>
      <c r="DL58" s="300"/>
      <c r="DM58" s="130"/>
      <c r="DN58" s="135"/>
      <c r="DO58" s="135"/>
      <c r="DP58" s="135"/>
      <c r="DQ58" s="114"/>
      <c r="DR58" s="114"/>
      <c r="DS58" s="114"/>
      <c r="DT58" s="114"/>
      <c r="DU58" s="114"/>
      <c r="DV58" s="114"/>
      <c r="DW58" s="114"/>
      <c r="DX58" s="114"/>
      <c r="DY58" s="135"/>
      <c r="DZ58" s="135"/>
      <c r="EA58" s="135"/>
      <c r="EB58" s="135"/>
      <c r="EC58" s="135"/>
      <c r="ED58" s="11"/>
      <c r="EE58" s="11"/>
      <c r="EF58" s="14"/>
      <c r="EG58" s="8"/>
      <c r="EH58" s="2"/>
      <c r="EI58" s="3"/>
      <c r="EJ58" s="3"/>
      <c r="EK58" s="3"/>
      <c r="EL58" s="3"/>
      <c r="EM58" s="3"/>
      <c r="EN58" s="3"/>
    </row>
    <row r="59" spans="1:144" ht="18" customHeight="1">
      <c r="A59" s="3"/>
      <c r="B59" s="3"/>
      <c r="C59" s="3"/>
      <c r="D59" s="3"/>
      <c r="E59" s="3"/>
      <c r="F59" s="187"/>
      <c r="G59" s="129"/>
      <c r="H59" s="129"/>
      <c r="I59" s="129"/>
      <c r="J59" s="129"/>
      <c r="K59" s="112"/>
      <c r="L59" s="112"/>
      <c r="M59" s="130"/>
      <c r="O59" s="130"/>
      <c r="Q59" s="130"/>
      <c r="R59" s="130" t="s">
        <v>235</v>
      </c>
      <c r="S59" s="21"/>
      <c r="T59" s="130"/>
      <c r="U59" s="130"/>
      <c r="V59" s="130"/>
      <c r="W59" s="130"/>
      <c r="X59" s="130"/>
      <c r="Y59" s="130"/>
      <c r="Z59" s="130" t="s">
        <v>236</v>
      </c>
      <c r="AA59" s="130"/>
      <c r="AB59" s="130"/>
      <c r="AC59" s="130"/>
      <c r="AD59" s="130"/>
      <c r="AE59" s="130"/>
      <c r="AG59" s="135"/>
      <c r="AH59" s="130" t="s">
        <v>510</v>
      </c>
      <c r="AI59" s="130"/>
      <c r="AJ59" s="130"/>
      <c r="AK59" s="130"/>
      <c r="AL59" s="130"/>
      <c r="AM59" s="130" t="s">
        <v>237</v>
      </c>
      <c r="AO59" s="130"/>
      <c r="AP59" s="130"/>
      <c r="AQ59" s="130" t="s">
        <v>238</v>
      </c>
      <c r="AR59" s="130"/>
      <c r="AT59" s="130"/>
      <c r="AV59" s="130"/>
      <c r="AW59" s="130"/>
      <c r="AX59" s="130"/>
      <c r="AY59" s="135" t="s">
        <v>239</v>
      </c>
      <c r="AZ59" s="130"/>
      <c r="BA59" s="130"/>
      <c r="BB59" s="130"/>
      <c r="BC59" s="130"/>
      <c r="BD59" s="130"/>
      <c r="BE59" s="135"/>
      <c r="BF59" s="130" t="s">
        <v>240</v>
      </c>
      <c r="BG59" s="135"/>
      <c r="BH59" s="135"/>
      <c r="BI59" s="159"/>
      <c r="BJ59" s="130"/>
      <c r="BK59" s="130"/>
      <c r="BL59" s="130"/>
      <c r="BM59" s="130" t="s">
        <v>241</v>
      </c>
      <c r="BN59" s="130"/>
      <c r="BO59" s="130"/>
      <c r="BP59" s="130"/>
      <c r="BQ59" s="130"/>
      <c r="BR59" s="135" t="s">
        <v>242</v>
      </c>
      <c r="BS59" s="130"/>
      <c r="BU59" s="130"/>
      <c r="BW59" s="135"/>
      <c r="BY59" s="130" t="s">
        <v>243</v>
      </c>
      <c r="BZ59" s="130"/>
      <c r="CA59" s="130"/>
      <c r="CB59" s="130"/>
      <c r="CC59" s="130" t="s">
        <v>244</v>
      </c>
      <c r="CD59" s="130"/>
      <c r="CF59" s="130"/>
      <c r="CG59" s="130"/>
      <c r="CH59" s="130"/>
      <c r="CJ59" s="130" t="s">
        <v>245</v>
      </c>
      <c r="CK59" s="130"/>
      <c r="CL59" s="130"/>
      <c r="CM59" s="130"/>
      <c r="CN59" s="130" t="s">
        <v>246</v>
      </c>
      <c r="CP59" s="130"/>
      <c r="CQ59" s="130"/>
      <c r="CR59" s="130"/>
      <c r="CS59" s="130"/>
      <c r="CT59" s="130"/>
      <c r="CV59" s="130"/>
      <c r="CW59" s="135" t="s">
        <v>247</v>
      </c>
      <c r="CX59" s="130"/>
      <c r="CY59" s="130"/>
      <c r="CZ59" s="130"/>
      <c r="DA59" s="135" t="s">
        <v>248</v>
      </c>
      <c r="DB59" s="130"/>
      <c r="DC59" s="130"/>
      <c r="DD59" s="130"/>
      <c r="DF59" s="135"/>
      <c r="DG59" s="135"/>
      <c r="DH59" s="135"/>
      <c r="DI59" s="135"/>
      <c r="DJ59" s="135"/>
      <c r="DK59" s="135"/>
      <c r="DM59" s="130"/>
      <c r="DN59" s="117"/>
      <c r="DO59" s="119"/>
      <c r="DP59" s="3"/>
      <c r="DQ59" s="3"/>
      <c r="DR59" s="114"/>
      <c r="DS59" s="114"/>
      <c r="DT59" s="114"/>
      <c r="DU59" s="114"/>
      <c r="DV59" s="114"/>
      <c r="DW59" s="114"/>
      <c r="DX59" s="114"/>
      <c r="DY59" s="135"/>
      <c r="DZ59" s="135"/>
      <c r="EA59" s="135"/>
      <c r="EB59" s="135"/>
      <c r="EC59" s="135"/>
      <c r="ED59" s="11"/>
      <c r="EE59" s="11"/>
      <c r="EF59" s="14"/>
      <c r="EG59" s="8"/>
      <c r="EH59" s="2"/>
      <c r="EI59" s="3"/>
      <c r="EJ59" s="3"/>
      <c r="EK59" s="3"/>
      <c r="EL59" s="3"/>
      <c r="EM59" s="3"/>
      <c r="EN59" s="3"/>
    </row>
    <row r="60" spans="1:144" ht="18" customHeight="1">
      <c r="A60" s="3"/>
      <c r="B60" s="3"/>
      <c r="C60" s="3"/>
      <c r="D60" s="3"/>
      <c r="E60" s="3"/>
      <c r="F60" s="182"/>
      <c r="G60" s="114"/>
      <c r="H60" s="114"/>
      <c r="I60" s="114"/>
      <c r="J60" s="112"/>
      <c r="K60" s="112"/>
      <c r="L60" s="112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5"/>
      <c r="BF60" s="135"/>
      <c r="BG60" s="135"/>
      <c r="BH60" s="135"/>
      <c r="BI60" s="135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5"/>
      <c r="DF60" s="135"/>
      <c r="DG60" s="135"/>
      <c r="DH60" s="135"/>
      <c r="DI60" s="135"/>
      <c r="DJ60" s="135"/>
      <c r="DK60" s="135"/>
      <c r="DL60" s="130"/>
      <c r="DM60" s="130"/>
      <c r="DN60" s="124"/>
      <c r="DO60" s="125"/>
      <c r="DP60" s="3"/>
      <c r="DQ60" s="3"/>
      <c r="DR60" s="114"/>
      <c r="DS60" s="114"/>
      <c r="DT60" s="114"/>
      <c r="DU60" s="114"/>
      <c r="DV60" s="114"/>
      <c r="DW60" s="114"/>
      <c r="DX60" s="114"/>
      <c r="DY60" s="135"/>
      <c r="DZ60" s="135"/>
      <c r="EA60" s="135"/>
      <c r="EB60" s="135"/>
      <c r="EC60" s="135"/>
      <c r="ED60" s="11"/>
      <c r="EE60" s="11"/>
      <c r="EF60" s="14"/>
      <c r="EG60" s="8"/>
      <c r="EH60" s="2"/>
      <c r="EI60" s="3"/>
      <c r="EJ60" s="3"/>
      <c r="EK60" s="3"/>
      <c r="EL60" s="3"/>
      <c r="EM60" s="3"/>
      <c r="EN60" s="3"/>
    </row>
    <row r="61" spans="1:144" ht="18" customHeight="1">
      <c r="A61" s="3"/>
      <c r="B61" s="3"/>
      <c r="C61" s="3"/>
      <c r="D61" s="3"/>
      <c r="E61" s="3"/>
      <c r="F61" s="182"/>
      <c r="G61" s="112"/>
      <c r="H61" s="112"/>
      <c r="I61" s="112"/>
      <c r="J61" s="112"/>
      <c r="K61" s="112"/>
      <c r="L61" s="112"/>
      <c r="M61" s="130"/>
      <c r="N61" s="130"/>
      <c r="O61" s="130"/>
      <c r="Q61" s="130" t="s">
        <v>195</v>
      </c>
      <c r="R61" s="130"/>
      <c r="S61" s="130"/>
      <c r="T61" s="130"/>
      <c r="U61" s="130"/>
      <c r="V61" s="130"/>
      <c r="X61" s="130" t="s">
        <v>221</v>
      </c>
      <c r="Y61" s="130"/>
      <c r="Z61" s="130"/>
      <c r="AA61" s="130"/>
      <c r="AB61" s="130"/>
      <c r="AC61" s="130"/>
      <c r="AD61" s="130"/>
      <c r="AE61" s="130"/>
      <c r="AF61" s="3"/>
      <c r="AG61" s="130"/>
      <c r="AH61" s="130" t="s">
        <v>222</v>
      </c>
      <c r="AI61" s="130"/>
      <c r="AK61" s="130"/>
      <c r="AL61" s="130"/>
      <c r="AM61" s="130"/>
      <c r="AN61" s="130"/>
      <c r="AO61" s="130"/>
      <c r="AP61" s="130"/>
      <c r="AQ61" s="130"/>
      <c r="AR61" s="130" t="s">
        <v>223</v>
      </c>
      <c r="AS61" s="130"/>
      <c r="AT61" s="130"/>
      <c r="AU61" s="130"/>
      <c r="AV61" s="130"/>
      <c r="AW61" s="130"/>
      <c r="AX61" s="130" t="s">
        <v>224</v>
      </c>
      <c r="AZ61" s="130"/>
      <c r="BA61" s="130" t="s">
        <v>225</v>
      </c>
      <c r="BB61" s="130"/>
      <c r="BC61" s="130"/>
      <c r="BD61" s="130"/>
      <c r="BE61" s="130" t="s">
        <v>226</v>
      </c>
      <c r="BF61" s="130"/>
      <c r="BH61" s="130"/>
      <c r="BI61" s="130"/>
      <c r="BJ61" s="130"/>
      <c r="BK61" s="130"/>
      <c r="BL61" s="130"/>
      <c r="BM61" s="130" t="s">
        <v>227</v>
      </c>
      <c r="BN61" s="130"/>
      <c r="BO61" s="130"/>
      <c r="BP61" s="130"/>
      <c r="BQ61" s="130"/>
      <c r="BR61" s="130" t="s">
        <v>228</v>
      </c>
      <c r="BT61" s="130"/>
      <c r="BU61" s="130"/>
      <c r="BV61" s="130"/>
      <c r="BW61" s="130" t="s">
        <v>229</v>
      </c>
      <c r="BY61" s="130"/>
      <c r="BZ61" s="130"/>
      <c r="CA61" s="130"/>
      <c r="CB61" s="130"/>
      <c r="CC61" s="130"/>
      <c r="CD61" s="130" t="s">
        <v>230</v>
      </c>
      <c r="CF61" s="130"/>
      <c r="CG61" s="130"/>
      <c r="CH61" s="130"/>
      <c r="CI61" s="130"/>
      <c r="CJ61" s="130" t="s">
        <v>231</v>
      </c>
      <c r="CK61" s="130"/>
      <c r="CL61" s="130"/>
      <c r="CM61" s="130"/>
      <c r="CN61" s="130"/>
      <c r="CO61" s="130" t="s">
        <v>232</v>
      </c>
      <c r="CQ61" s="130"/>
      <c r="CR61" s="130"/>
      <c r="CS61" s="130" t="s">
        <v>233</v>
      </c>
      <c r="CT61" s="130"/>
      <c r="CU61" s="3"/>
      <c r="CV61" s="3"/>
      <c r="CW61" s="130"/>
      <c r="CX61" s="130"/>
      <c r="CY61" s="130" t="s">
        <v>234</v>
      </c>
      <c r="CZ61" s="130"/>
      <c r="DA61" s="130"/>
      <c r="DB61" s="130"/>
      <c r="DC61" s="130"/>
      <c r="DD61" s="130"/>
      <c r="DE61" s="130" t="s">
        <v>503</v>
      </c>
      <c r="DG61" s="130"/>
      <c r="DH61" s="130"/>
      <c r="DI61" s="130"/>
      <c r="DJ61" s="3"/>
      <c r="DK61" s="3"/>
      <c r="DL61" s="130"/>
      <c r="DM61" s="130"/>
      <c r="DN61" s="150" t="s">
        <v>439</v>
      </c>
      <c r="DO61" s="125"/>
      <c r="DP61" s="3"/>
      <c r="DQ61" s="3"/>
      <c r="DR61" s="114"/>
      <c r="DS61" s="114"/>
      <c r="DT61" s="114"/>
      <c r="DU61" s="114"/>
      <c r="DV61" s="114"/>
      <c r="DW61" s="114"/>
      <c r="DX61" s="114"/>
      <c r="DY61" s="135"/>
      <c r="DZ61" s="135"/>
      <c r="EA61" s="135"/>
      <c r="EB61" s="135"/>
      <c r="EC61" s="135"/>
      <c r="ED61" s="11"/>
      <c r="EE61" s="11"/>
      <c r="EF61" s="14"/>
      <c r="EG61" s="8"/>
      <c r="EH61" s="2"/>
      <c r="EI61" s="3"/>
      <c r="EJ61" s="3"/>
      <c r="EK61" s="3"/>
      <c r="EL61" s="3"/>
      <c r="EM61" s="3"/>
      <c r="EN61" s="3"/>
    </row>
    <row r="62" spans="1:144" ht="18" customHeight="1">
      <c r="A62" s="3"/>
      <c r="B62" s="3"/>
      <c r="C62" s="3"/>
      <c r="D62" s="3"/>
      <c r="E62" s="3"/>
      <c r="F62" s="182"/>
      <c r="G62" s="112"/>
      <c r="H62" s="112"/>
      <c r="I62" s="112"/>
      <c r="J62" s="112"/>
      <c r="K62" s="112"/>
      <c r="L62" s="112"/>
      <c r="M62" s="130"/>
      <c r="N62" s="146"/>
      <c r="O62" s="346"/>
      <c r="P62" s="145"/>
      <c r="Q62" s="145"/>
      <c r="R62" s="145"/>
      <c r="S62" s="347"/>
      <c r="T62" s="130"/>
      <c r="U62" s="130"/>
      <c r="V62" s="130"/>
      <c r="W62" s="346"/>
      <c r="X62" s="145"/>
      <c r="Y62" s="145"/>
      <c r="Z62" s="145"/>
      <c r="AA62" s="145"/>
      <c r="AB62" s="347"/>
      <c r="AC62" s="130"/>
      <c r="AD62" s="130"/>
      <c r="AE62" s="130"/>
      <c r="AF62" s="3"/>
      <c r="AG62" s="315"/>
      <c r="AH62" s="316"/>
      <c r="AI62" s="316"/>
      <c r="AJ62" s="316"/>
      <c r="AK62" s="316"/>
      <c r="AL62" s="316"/>
      <c r="AM62" s="316"/>
      <c r="AN62" s="317"/>
      <c r="AO62" s="130"/>
      <c r="AP62" s="130"/>
      <c r="AQ62" s="130"/>
      <c r="AR62" s="143"/>
      <c r="AS62" s="144"/>
      <c r="AT62" s="149"/>
      <c r="AU62" s="130"/>
      <c r="AV62" s="130"/>
      <c r="AW62" s="130"/>
      <c r="AX62" s="346"/>
      <c r="AY62" s="145"/>
      <c r="AZ62" s="346"/>
      <c r="BA62" s="347"/>
      <c r="BB62" s="135"/>
      <c r="BC62" s="135"/>
      <c r="BD62" s="130"/>
      <c r="BE62" s="315"/>
      <c r="BF62" s="316"/>
      <c r="BG62" s="316"/>
      <c r="BH62" s="316"/>
      <c r="BI62" s="316"/>
      <c r="BJ62" s="317"/>
      <c r="BK62" s="145"/>
      <c r="BL62" s="145"/>
      <c r="BM62" s="145"/>
      <c r="BN62" s="347"/>
      <c r="BO62" s="130"/>
      <c r="BP62" s="130"/>
      <c r="BQ62" s="130"/>
      <c r="BR62" s="346" t="s">
        <v>300</v>
      </c>
      <c r="BS62" s="145"/>
      <c r="BT62" s="347"/>
      <c r="BU62" s="346"/>
      <c r="BV62" s="145"/>
      <c r="BW62" s="145"/>
      <c r="BX62" s="347"/>
      <c r="BY62" s="130"/>
      <c r="BZ62" s="130"/>
      <c r="CA62" s="135"/>
      <c r="CB62" s="130"/>
      <c r="CC62" s="346"/>
      <c r="CD62" s="145"/>
      <c r="CE62" s="546"/>
      <c r="CF62" s="145"/>
      <c r="CG62" s="145"/>
      <c r="CH62" s="347"/>
      <c r="CI62" s="346"/>
      <c r="CJ62" s="347"/>
      <c r="CK62" s="130"/>
      <c r="CL62" s="130"/>
      <c r="CM62" s="130"/>
      <c r="CN62" s="315"/>
      <c r="CO62" s="316"/>
      <c r="CP62" s="316"/>
      <c r="CQ62" s="316"/>
      <c r="CR62" s="317"/>
      <c r="CS62" s="143"/>
      <c r="CT62" s="149"/>
      <c r="CU62" s="3"/>
      <c r="CV62" s="3"/>
      <c r="CW62" s="130"/>
      <c r="CX62" s="346"/>
      <c r="CY62" s="145"/>
      <c r="CZ62" s="145"/>
      <c r="DA62" s="346"/>
      <c r="DB62" s="145"/>
      <c r="DC62" s="145"/>
      <c r="DD62" s="145"/>
      <c r="DE62" s="145"/>
      <c r="DF62" s="145"/>
      <c r="DG62" s="145"/>
      <c r="DH62" s="145"/>
      <c r="DI62" s="347"/>
      <c r="DJ62" s="3"/>
      <c r="DK62" s="3"/>
      <c r="DL62" s="130"/>
      <c r="DM62" s="130"/>
      <c r="DN62" s="122"/>
      <c r="DO62" s="123"/>
      <c r="DP62" s="3"/>
      <c r="DQ62" s="3"/>
      <c r="DR62" s="114"/>
      <c r="DS62" s="114"/>
      <c r="DT62" s="114"/>
      <c r="DU62" s="114"/>
      <c r="DV62" s="114"/>
      <c r="DW62" s="114"/>
      <c r="DX62" s="114"/>
      <c r="DY62" s="135"/>
      <c r="DZ62" s="135"/>
      <c r="EA62" s="135"/>
      <c r="EB62" s="135"/>
      <c r="EC62" s="135"/>
      <c r="ED62" s="11"/>
      <c r="EE62" s="11"/>
      <c r="EF62" s="14"/>
      <c r="EG62" s="8"/>
      <c r="EH62" s="2"/>
      <c r="EI62" s="3"/>
      <c r="EJ62" s="3"/>
      <c r="EK62" s="3"/>
      <c r="EL62" s="3"/>
      <c r="EM62" s="3"/>
      <c r="EN62" s="3"/>
    </row>
    <row r="63" spans="1:144" ht="18" customHeight="1">
      <c r="A63" s="3"/>
      <c r="B63" s="3"/>
      <c r="C63" s="3"/>
      <c r="D63" s="3"/>
      <c r="E63" s="3"/>
      <c r="F63" s="182"/>
      <c r="G63" s="112"/>
      <c r="H63" s="112"/>
      <c r="I63" s="112"/>
      <c r="J63" s="112"/>
      <c r="K63" s="112"/>
      <c r="L63" s="112"/>
      <c r="M63" s="130"/>
      <c r="N63" s="150"/>
      <c r="O63" s="134"/>
      <c r="P63" s="126"/>
      <c r="Q63" s="126" t="s">
        <v>418</v>
      </c>
      <c r="R63" s="126"/>
      <c r="S63" s="348"/>
      <c r="T63" s="130"/>
      <c r="U63" s="130"/>
      <c r="V63" s="130"/>
      <c r="W63" s="134"/>
      <c r="X63" s="126"/>
      <c r="Y63" s="126" t="s">
        <v>328</v>
      </c>
      <c r="Z63" s="126"/>
      <c r="AA63" s="126"/>
      <c r="AB63" s="348"/>
      <c r="AC63" s="130"/>
      <c r="AD63" s="130"/>
      <c r="AE63" s="130"/>
      <c r="AF63" s="3"/>
      <c r="AG63" s="318"/>
      <c r="AH63" s="319"/>
      <c r="AI63" s="319"/>
      <c r="AJ63" s="319"/>
      <c r="AK63" s="319"/>
      <c r="AL63" s="319"/>
      <c r="AM63" s="319"/>
      <c r="AN63" s="320"/>
      <c r="AO63" s="130"/>
      <c r="AP63" s="130"/>
      <c r="AQ63" s="130"/>
      <c r="AR63" s="131"/>
      <c r="AS63" s="132"/>
      <c r="AT63" s="133"/>
      <c r="AU63" s="130"/>
      <c r="AV63" s="130"/>
      <c r="AW63" s="130"/>
      <c r="AX63" s="134"/>
      <c r="AY63" s="126"/>
      <c r="AZ63" s="134"/>
      <c r="BA63" s="429" t="s">
        <v>310</v>
      </c>
      <c r="BB63" s="135"/>
      <c r="BC63" s="135"/>
      <c r="BD63" s="130"/>
      <c r="BE63" s="318"/>
      <c r="BF63" s="319"/>
      <c r="BG63" s="319"/>
      <c r="BH63" s="319"/>
      <c r="BI63" s="319"/>
      <c r="BJ63" s="320"/>
      <c r="BK63" s="126"/>
      <c r="BL63" s="126"/>
      <c r="BM63" s="374" t="s">
        <v>385</v>
      </c>
      <c r="BN63" s="348"/>
      <c r="BO63" s="130"/>
      <c r="BP63" s="130"/>
      <c r="BQ63" s="130"/>
      <c r="BR63" s="134" t="s">
        <v>301</v>
      </c>
      <c r="BS63" s="126"/>
      <c r="BT63" s="348"/>
      <c r="BU63" s="134"/>
      <c r="BV63" s="126"/>
      <c r="BW63" s="126" t="s">
        <v>415</v>
      </c>
      <c r="BX63" s="348"/>
      <c r="BY63" s="130"/>
      <c r="BZ63" s="130"/>
      <c r="CA63" s="135"/>
      <c r="CB63" s="130"/>
      <c r="CC63" s="134"/>
      <c r="CD63" s="652" t="s">
        <v>513</v>
      </c>
      <c r="CE63" s="524"/>
      <c r="CF63" s="126"/>
      <c r="CG63" s="126"/>
      <c r="CH63" s="348"/>
      <c r="CI63" s="377"/>
      <c r="CJ63" s="574"/>
      <c r="CK63" s="130"/>
      <c r="CL63" s="130"/>
      <c r="CM63" s="130"/>
      <c r="CN63" s="318"/>
      <c r="CO63" s="319"/>
      <c r="CP63" s="319"/>
      <c r="CQ63" s="319"/>
      <c r="CR63" s="320"/>
      <c r="CS63" s="131"/>
      <c r="CT63" s="133"/>
      <c r="CU63" s="3"/>
      <c r="CV63" s="3"/>
      <c r="CW63" s="130"/>
      <c r="CX63" s="134"/>
      <c r="CY63" s="126"/>
      <c r="CZ63" s="126"/>
      <c r="DA63" s="134"/>
      <c r="DB63" s="126"/>
      <c r="DC63" s="126"/>
      <c r="DD63" s="126" t="s">
        <v>451</v>
      </c>
      <c r="DE63" s="126"/>
      <c r="DF63" s="126"/>
      <c r="DG63" s="126"/>
      <c r="DH63" s="126"/>
      <c r="DI63" s="348"/>
      <c r="DJ63" s="3"/>
      <c r="DK63" s="3"/>
      <c r="DL63" s="130"/>
      <c r="DM63" s="130"/>
      <c r="DN63" s="365"/>
      <c r="DO63" s="367"/>
      <c r="DP63" s="3"/>
      <c r="DQ63" s="3"/>
      <c r="DR63" s="114"/>
      <c r="DS63" s="114"/>
      <c r="DT63" s="114"/>
      <c r="DU63" s="114"/>
      <c r="DV63" s="114"/>
      <c r="DW63" s="114"/>
      <c r="DX63" s="114"/>
      <c r="DY63" s="135"/>
      <c r="DZ63" s="135"/>
      <c r="EA63" s="3"/>
      <c r="EB63" s="3"/>
      <c r="EC63" s="3"/>
      <c r="ED63" s="11"/>
      <c r="EE63" s="11"/>
      <c r="EF63" s="14"/>
      <c r="EG63" s="8"/>
      <c r="EH63" s="2"/>
      <c r="EI63" s="3"/>
      <c r="EJ63" s="3"/>
      <c r="EK63" s="3"/>
      <c r="EL63" s="3"/>
      <c r="EM63" s="3"/>
      <c r="EN63" s="3"/>
    </row>
    <row r="64" spans="1:144" ht="18" customHeight="1">
      <c r="A64" s="3"/>
      <c r="B64" s="3"/>
      <c r="C64" s="3"/>
      <c r="D64" s="3"/>
      <c r="E64" s="3"/>
      <c r="F64" s="188"/>
      <c r="G64" s="112"/>
      <c r="H64" s="112"/>
      <c r="I64" s="112"/>
      <c r="J64" s="112"/>
      <c r="K64" s="112"/>
      <c r="L64" s="112"/>
      <c r="M64" s="130"/>
      <c r="N64" s="150"/>
      <c r="O64" s="140"/>
      <c r="P64" s="141"/>
      <c r="Q64" s="141" t="s">
        <v>36</v>
      </c>
      <c r="R64" s="141"/>
      <c r="S64" s="142"/>
      <c r="T64" s="130"/>
      <c r="U64" s="130"/>
      <c r="V64" s="130"/>
      <c r="W64" s="134"/>
      <c r="X64" s="126"/>
      <c r="Y64" s="126"/>
      <c r="Z64" s="126"/>
      <c r="AA64" s="126"/>
      <c r="AB64" s="348"/>
      <c r="AC64" s="130"/>
      <c r="AD64" s="130"/>
      <c r="AE64" s="130"/>
      <c r="AF64" s="3"/>
      <c r="AG64" s="318"/>
      <c r="AH64" s="319"/>
      <c r="AI64" s="319"/>
      <c r="AJ64" s="319"/>
      <c r="AK64" s="319"/>
      <c r="AL64" s="319"/>
      <c r="AM64" s="319"/>
      <c r="AN64" s="320"/>
      <c r="AO64" s="130"/>
      <c r="AP64" s="130"/>
      <c r="AQ64" s="130"/>
      <c r="AR64" s="131"/>
      <c r="AS64" s="5"/>
      <c r="AT64" s="133"/>
      <c r="AU64" s="130"/>
      <c r="AV64" s="130"/>
      <c r="AW64" s="130"/>
      <c r="AX64" s="134" t="s">
        <v>487</v>
      </c>
      <c r="AY64" s="126"/>
      <c r="AZ64" s="134"/>
      <c r="BA64" s="429" t="s">
        <v>311</v>
      </c>
      <c r="BB64" s="135"/>
      <c r="BC64" s="135"/>
      <c r="BD64" s="130"/>
      <c r="BE64" s="318"/>
      <c r="BF64" s="319"/>
      <c r="BG64" s="319"/>
      <c r="BH64" s="319"/>
      <c r="BI64" s="319"/>
      <c r="BJ64" s="320"/>
      <c r="BK64" s="126"/>
      <c r="BL64" s="126"/>
      <c r="BM64" s="126"/>
      <c r="BN64" s="348"/>
      <c r="BO64" s="130"/>
      <c r="BP64" s="130"/>
      <c r="BQ64" s="130"/>
      <c r="BR64" s="134"/>
      <c r="BS64" s="126"/>
      <c r="BT64" s="348"/>
      <c r="BU64" s="532"/>
      <c r="BV64" s="533"/>
      <c r="BW64" s="533"/>
      <c r="BX64" s="534"/>
      <c r="BY64" s="130"/>
      <c r="BZ64" s="130"/>
      <c r="CA64" s="135"/>
      <c r="CB64" s="130"/>
      <c r="CC64" s="140"/>
      <c r="CD64" s="141"/>
      <c r="CE64" s="141"/>
      <c r="CF64" s="141"/>
      <c r="CG64" s="141"/>
      <c r="CH64" s="142"/>
      <c r="CI64" s="377"/>
      <c r="CJ64" s="574"/>
      <c r="CK64" s="130"/>
      <c r="CL64" s="130"/>
      <c r="CM64" s="130"/>
      <c r="CN64" s="318"/>
      <c r="CO64" s="487"/>
      <c r="CP64" s="340"/>
      <c r="CQ64" s="319"/>
      <c r="CR64" s="320"/>
      <c r="CS64" s="131"/>
      <c r="CT64" s="133"/>
      <c r="CU64" s="3"/>
      <c r="CV64" s="3"/>
      <c r="CW64" s="130"/>
      <c r="CX64" s="134"/>
      <c r="CY64" s="126" t="s">
        <v>130</v>
      </c>
      <c r="CZ64" s="126"/>
      <c r="DA64" s="134"/>
      <c r="DB64" s="126"/>
      <c r="DC64" s="126"/>
      <c r="DD64" s="126"/>
      <c r="DE64" s="126"/>
      <c r="DF64" s="557"/>
      <c r="DG64" s="126"/>
      <c r="DH64" s="126"/>
      <c r="DI64" s="348"/>
      <c r="DJ64" s="3"/>
      <c r="DK64" s="3"/>
      <c r="DL64" s="154" t="s">
        <v>489</v>
      </c>
      <c r="DN64" s="365"/>
      <c r="DO64" s="367"/>
      <c r="DP64" s="3"/>
      <c r="DQ64" s="3"/>
      <c r="DR64" s="114"/>
      <c r="DS64" s="114"/>
      <c r="DT64" s="114"/>
      <c r="DU64" s="114"/>
      <c r="DV64" s="114"/>
      <c r="DW64" s="114"/>
      <c r="DX64" s="114"/>
      <c r="DY64" s="135"/>
      <c r="DZ64" s="135"/>
      <c r="EA64" s="3"/>
      <c r="EB64" s="3"/>
      <c r="EC64" s="3"/>
      <c r="ED64" s="11"/>
      <c r="EE64" s="11"/>
      <c r="EF64" s="14"/>
      <c r="EG64" s="8"/>
      <c r="EH64" s="2"/>
      <c r="EI64" s="3"/>
      <c r="EJ64" s="3"/>
      <c r="EK64" s="3"/>
      <c r="EL64" s="3"/>
      <c r="EM64" s="3"/>
      <c r="EN64" s="3"/>
    </row>
    <row r="65" spans="1:144" ht="18" customHeight="1">
      <c r="A65" s="3"/>
      <c r="B65" s="3"/>
      <c r="C65" s="3"/>
      <c r="D65" s="3"/>
      <c r="E65" s="3"/>
      <c r="F65" s="189"/>
      <c r="G65" s="112"/>
      <c r="H65" s="112"/>
      <c r="I65" s="112"/>
      <c r="J65" s="112"/>
      <c r="K65" s="112"/>
      <c r="L65" s="112"/>
      <c r="M65" s="130"/>
      <c r="N65" s="146"/>
      <c r="O65" s="135"/>
      <c r="P65" s="135"/>
      <c r="Q65" s="143"/>
      <c r="R65" s="144"/>
      <c r="S65" s="149"/>
      <c r="T65" s="130"/>
      <c r="U65" s="130"/>
      <c r="V65" s="130"/>
      <c r="W65" s="346"/>
      <c r="X65" s="145"/>
      <c r="Y65" s="546"/>
      <c r="Z65" s="546"/>
      <c r="AA65" s="145"/>
      <c r="AB65" s="347"/>
      <c r="AC65" s="130"/>
      <c r="AD65" s="130"/>
      <c r="AE65" s="130"/>
      <c r="AF65" s="3"/>
      <c r="AG65" s="318"/>
      <c r="AH65" s="319"/>
      <c r="AI65" s="319"/>
      <c r="AJ65" s="333" t="s">
        <v>133</v>
      </c>
      <c r="AK65" s="319"/>
      <c r="AL65" s="319"/>
      <c r="AM65" s="319"/>
      <c r="AN65" s="320"/>
      <c r="AO65" s="130"/>
      <c r="AP65" s="130"/>
      <c r="AQ65" s="130"/>
      <c r="AR65" s="131"/>
      <c r="AS65" s="5"/>
      <c r="AT65" s="490"/>
      <c r="AU65" s="130"/>
      <c r="AV65" s="130"/>
      <c r="AW65" s="130"/>
      <c r="AX65" s="134"/>
      <c r="AY65" s="126"/>
      <c r="AZ65" s="140"/>
      <c r="BA65" s="142"/>
      <c r="BB65" s="135"/>
      <c r="BC65" s="130"/>
      <c r="BD65" s="130"/>
      <c r="BE65" s="318"/>
      <c r="BF65" s="319"/>
      <c r="BG65" s="372" t="s">
        <v>382</v>
      </c>
      <c r="BH65" s="319"/>
      <c r="BI65" s="319"/>
      <c r="BJ65" s="320"/>
      <c r="BK65" s="346"/>
      <c r="BL65" s="145"/>
      <c r="BM65" s="145"/>
      <c r="BN65" s="347"/>
      <c r="BO65" s="130"/>
      <c r="BP65" s="135"/>
      <c r="BQ65" s="135"/>
      <c r="BR65" s="315"/>
      <c r="BS65" s="316"/>
      <c r="BT65" s="317"/>
      <c r="BU65" s="346"/>
      <c r="BV65" s="145"/>
      <c r="BW65" s="145"/>
      <c r="BX65" s="531"/>
      <c r="BY65" s="130"/>
      <c r="BZ65" s="130"/>
      <c r="CA65" s="135"/>
      <c r="CB65" s="130"/>
      <c r="CC65" s="315"/>
      <c r="CD65" s="371"/>
      <c r="CE65" s="316"/>
      <c r="CF65" s="316"/>
      <c r="CG65" s="316"/>
      <c r="CH65" s="316"/>
      <c r="CI65" s="134"/>
      <c r="CJ65" s="348" t="s">
        <v>346</v>
      </c>
      <c r="CK65" s="130"/>
      <c r="CL65" s="130"/>
      <c r="CM65" s="130"/>
      <c r="CN65" s="318"/>
      <c r="CO65" s="319"/>
      <c r="CP65" s="372" t="s">
        <v>383</v>
      </c>
      <c r="CQ65" s="319"/>
      <c r="CR65" s="320"/>
      <c r="CS65" s="131"/>
      <c r="CT65" s="133"/>
      <c r="CU65" s="3"/>
      <c r="CV65" s="3"/>
      <c r="CW65" s="130"/>
      <c r="CX65" s="134"/>
      <c r="CY65" s="126" t="s">
        <v>131</v>
      </c>
      <c r="CZ65" s="126"/>
      <c r="DA65" s="140"/>
      <c r="DB65" s="141"/>
      <c r="DC65" s="141"/>
      <c r="DD65" s="141"/>
      <c r="DE65" s="141"/>
      <c r="DF65" s="141"/>
      <c r="DG65" s="141"/>
      <c r="DH65" s="141"/>
      <c r="DI65" s="142"/>
      <c r="DJ65" s="3"/>
      <c r="DK65" s="3"/>
      <c r="DL65" s="130"/>
      <c r="DM65" s="130"/>
      <c r="DN65" s="377" t="s">
        <v>474</v>
      </c>
      <c r="DO65" s="367"/>
      <c r="DP65" s="3"/>
      <c r="DQ65" s="3"/>
      <c r="DR65" s="114"/>
      <c r="DS65" s="114"/>
      <c r="DT65" s="114"/>
      <c r="DU65" s="114"/>
      <c r="DV65" s="114"/>
      <c r="DW65" s="114"/>
      <c r="DX65" s="114"/>
      <c r="DY65" s="135"/>
      <c r="DZ65" s="135"/>
      <c r="EA65" s="3"/>
      <c r="EB65" s="3"/>
      <c r="EC65" s="3"/>
      <c r="ED65" s="11"/>
      <c r="EE65" s="11"/>
      <c r="EF65" s="14"/>
      <c r="EG65" s="8"/>
      <c r="EH65" s="2"/>
      <c r="EI65" s="3"/>
      <c r="EJ65" s="3"/>
      <c r="EK65" s="3"/>
      <c r="EL65" s="3"/>
      <c r="EM65" s="3"/>
      <c r="EN65" s="3"/>
    </row>
    <row r="66" spans="1:144" ht="18" customHeight="1">
      <c r="A66" s="3"/>
      <c r="B66" s="3"/>
      <c r="C66" s="3"/>
      <c r="D66" s="3"/>
      <c r="E66" s="3"/>
      <c r="F66" s="182"/>
      <c r="G66" s="114"/>
      <c r="H66" s="112"/>
      <c r="I66" s="112"/>
      <c r="J66" s="112"/>
      <c r="K66" s="112"/>
      <c r="L66" s="112"/>
      <c r="M66" s="130"/>
      <c r="N66" s="150"/>
      <c r="O66" s="135"/>
      <c r="P66" s="135"/>
      <c r="Q66" s="131"/>
      <c r="R66" s="132"/>
      <c r="S66" s="133"/>
      <c r="T66" s="130"/>
      <c r="U66" s="130"/>
      <c r="V66" s="130"/>
      <c r="W66" s="134"/>
      <c r="X66" s="126"/>
      <c r="Y66" s="126" t="s">
        <v>437</v>
      </c>
      <c r="Z66" s="126"/>
      <c r="AA66" s="126"/>
      <c r="AB66" s="348"/>
      <c r="AC66" s="130"/>
      <c r="AD66" s="130"/>
      <c r="AE66" s="130"/>
      <c r="AF66" s="3"/>
      <c r="AG66" s="318"/>
      <c r="AH66" s="319"/>
      <c r="AI66" s="319"/>
      <c r="AJ66" s="319"/>
      <c r="AK66" s="319"/>
      <c r="AL66" s="319"/>
      <c r="AM66" s="319"/>
      <c r="AN66" s="320"/>
      <c r="AO66" s="130"/>
      <c r="AP66" s="130"/>
      <c r="AQ66" s="130"/>
      <c r="AR66" s="621"/>
      <c r="AS66" s="132"/>
      <c r="AT66" s="133"/>
      <c r="AU66" s="130"/>
      <c r="AV66" s="130"/>
      <c r="AW66" s="130"/>
      <c r="AX66" s="346"/>
      <c r="AY66" s="145"/>
      <c r="AZ66" s="145"/>
      <c r="BA66" s="347"/>
      <c r="BB66" s="130"/>
      <c r="BC66" s="130"/>
      <c r="BD66" s="130"/>
      <c r="BE66" s="318"/>
      <c r="BF66" s="319"/>
      <c r="BG66" s="319"/>
      <c r="BH66" s="319"/>
      <c r="BI66" s="319"/>
      <c r="BJ66" s="320"/>
      <c r="BK66" s="134"/>
      <c r="BL66" s="126" t="s">
        <v>441</v>
      </c>
      <c r="BM66" s="126"/>
      <c r="BN66" s="348"/>
      <c r="BO66" s="130"/>
      <c r="BP66" s="135"/>
      <c r="BQ66" s="294"/>
      <c r="BR66" s="318"/>
      <c r="BS66" s="319"/>
      <c r="BT66" s="320"/>
      <c r="BU66" s="134"/>
      <c r="BV66" s="524"/>
      <c r="BW66" s="126" t="s">
        <v>413</v>
      </c>
      <c r="BX66" s="348"/>
      <c r="BY66" s="130"/>
      <c r="BZ66" s="130"/>
      <c r="CA66" s="135"/>
      <c r="CB66" s="130"/>
      <c r="CC66" s="318"/>
      <c r="CD66" s="319"/>
      <c r="CE66" s="338" t="s">
        <v>456</v>
      </c>
      <c r="CF66" s="319"/>
      <c r="CG66" s="319"/>
      <c r="CH66" s="319"/>
      <c r="CI66" s="134"/>
      <c r="CJ66" s="348"/>
      <c r="CK66" s="130"/>
      <c r="CL66" s="130"/>
      <c r="CM66" s="130"/>
      <c r="CN66" s="318"/>
      <c r="CO66" s="319"/>
      <c r="CP66" s="319"/>
      <c r="CQ66" s="319"/>
      <c r="CR66" s="320"/>
      <c r="CS66" s="143"/>
      <c r="CT66" s="149"/>
      <c r="CU66" s="3"/>
      <c r="CV66" s="3"/>
      <c r="CW66" s="130"/>
      <c r="CX66" s="134"/>
      <c r="CY66" s="126"/>
      <c r="CZ66" s="126"/>
      <c r="DA66" s="318"/>
      <c r="DB66" s="319"/>
      <c r="DC66" s="319"/>
      <c r="DD66" s="319" t="s">
        <v>298</v>
      </c>
      <c r="DE66" s="319"/>
      <c r="DF66" s="319"/>
      <c r="DG66" s="319"/>
      <c r="DH66" s="319"/>
      <c r="DI66" s="320"/>
      <c r="DJ66" s="3"/>
      <c r="DK66" s="3"/>
      <c r="DL66" s="130"/>
      <c r="DM66" s="130"/>
      <c r="DN66" s="362"/>
      <c r="DO66" s="364"/>
      <c r="DP66" s="3"/>
      <c r="DQ66" s="3"/>
      <c r="DR66" s="114"/>
      <c r="DS66" s="114"/>
      <c r="DT66" s="114"/>
      <c r="DU66" s="114"/>
      <c r="DV66" s="114"/>
      <c r="DW66" s="114"/>
      <c r="DX66" s="114"/>
      <c r="DY66" s="135"/>
      <c r="DZ66" s="135"/>
      <c r="EA66" s="3"/>
      <c r="EB66" s="3"/>
      <c r="EC66" s="3"/>
      <c r="ED66" s="11"/>
      <c r="EE66" s="11"/>
      <c r="EF66" s="14"/>
      <c r="EG66" s="8"/>
      <c r="EH66" s="2"/>
      <c r="EI66" s="3"/>
      <c r="EJ66" s="3"/>
      <c r="EK66" s="3"/>
      <c r="EL66" s="3"/>
      <c r="EM66" s="3"/>
      <c r="EN66" s="3"/>
    </row>
    <row r="67" spans="1:144" ht="18" customHeight="1">
      <c r="A67" s="3"/>
      <c r="B67" s="3"/>
      <c r="C67" s="3"/>
      <c r="D67" s="3"/>
      <c r="E67" s="3"/>
      <c r="F67" s="182"/>
      <c r="G67" s="114"/>
      <c r="H67" s="3"/>
      <c r="I67" s="3"/>
      <c r="J67" s="112"/>
      <c r="K67" s="112"/>
      <c r="L67" s="112"/>
      <c r="M67" s="130"/>
      <c r="N67" s="150"/>
      <c r="O67" s="135"/>
      <c r="P67" s="135"/>
      <c r="Q67" s="131"/>
      <c r="R67" s="132"/>
      <c r="S67" s="133"/>
      <c r="T67" s="130"/>
      <c r="U67" s="130"/>
      <c r="V67" s="130"/>
      <c r="W67" s="134"/>
      <c r="X67" s="126"/>
      <c r="Y67" s="126" t="s">
        <v>438</v>
      </c>
      <c r="Z67" s="126"/>
      <c r="AA67" s="126"/>
      <c r="AB67" s="348"/>
      <c r="AC67" s="130"/>
      <c r="AD67" s="130"/>
      <c r="AE67" s="130"/>
      <c r="AF67" s="3"/>
      <c r="AG67" s="318"/>
      <c r="AH67" s="319"/>
      <c r="AI67" s="319"/>
      <c r="AJ67" s="319"/>
      <c r="AK67" s="319"/>
      <c r="AL67" s="319"/>
      <c r="AM67" s="319"/>
      <c r="AN67" s="320"/>
      <c r="AO67" s="130"/>
      <c r="AP67" s="130"/>
      <c r="AQ67" s="130"/>
      <c r="AR67" s="621"/>
      <c r="AS67" s="5"/>
      <c r="AT67" s="133"/>
      <c r="AU67" s="130"/>
      <c r="AV67" s="130"/>
      <c r="AW67" s="130"/>
      <c r="AX67" s="593" t="s">
        <v>472</v>
      </c>
      <c r="AY67" s="536"/>
      <c r="AZ67" s="126"/>
      <c r="BA67" s="348"/>
      <c r="BB67" s="130"/>
      <c r="BC67" s="130"/>
      <c r="BD67" s="130"/>
      <c r="BE67" s="318"/>
      <c r="BF67" s="319"/>
      <c r="BG67" s="319"/>
      <c r="BH67" s="319"/>
      <c r="BI67" s="319"/>
      <c r="BJ67" s="320"/>
      <c r="BK67" s="134"/>
      <c r="BL67" s="126"/>
      <c r="BM67" s="524"/>
      <c r="BN67" s="348"/>
      <c r="BO67" s="130"/>
      <c r="BP67" s="135"/>
      <c r="BQ67" s="135"/>
      <c r="BR67" s="318"/>
      <c r="BS67" s="319" t="s">
        <v>452</v>
      </c>
      <c r="BT67" s="320"/>
      <c r="BU67" s="134"/>
      <c r="BV67" s="126" t="s">
        <v>414</v>
      </c>
      <c r="BW67" s="126"/>
      <c r="BX67" s="348"/>
      <c r="BY67" s="130"/>
      <c r="BZ67" s="130"/>
      <c r="CA67" s="135"/>
      <c r="CB67" s="130"/>
      <c r="CC67" s="318"/>
      <c r="CD67" s="503"/>
      <c r="CE67" s="338" t="s">
        <v>457</v>
      </c>
      <c r="CF67" s="319"/>
      <c r="CG67" s="319"/>
      <c r="CH67" s="319"/>
      <c r="CI67" s="134"/>
      <c r="CJ67" s="574"/>
      <c r="CK67" s="130"/>
      <c r="CL67" s="130"/>
      <c r="CM67" s="130"/>
      <c r="CN67" s="318"/>
      <c r="CO67" s="319"/>
      <c r="CP67" s="319"/>
      <c r="CQ67" s="319"/>
      <c r="CR67" s="320"/>
      <c r="CS67" s="131"/>
      <c r="CT67" s="615"/>
      <c r="CU67" s="3"/>
      <c r="CV67" s="3"/>
      <c r="CW67" s="130"/>
      <c r="CX67" s="134"/>
      <c r="CY67" s="126"/>
      <c r="CZ67" s="126"/>
      <c r="DA67" s="318"/>
      <c r="DB67" s="319"/>
      <c r="DC67" s="319"/>
      <c r="DD67" s="319" t="s">
        <v>35</v>
      </c>
      <c r="DE67" s="319"/>
      <c r="DF67" s="319"/>
      <c r="DG67" s="319"/>
      <c r="DH67" s="319"/>
      <c r="DI67" s="320"/>
      <c r="DJ67" s="3"/>
      <c r="DK67" s="3"/>
      <c r="DL67" s="130"/>
      <c r="DM67" s="130"/>
      <c r="DN67" s="365"/>
      <c r="DO67" s="641" t="s">
        <v>450</v>
      </c>
      <c r="DP67" s="3"/>
      <c r="DQ67" s="3"/>
      <c r="DR67" s="114"/>
      <c r="DS67" s="114"/>
      <c r="DT67" s="114"/>
      <c r="DU67" s="114"/>
      <c r="DV67" s="114"/>
      <c r="DW67" s="114"/>
      <c r="DX67" s="114"/>
      <c r="DY67" s="135"/>
      <c r="DZ67" s="135"/>
      <c r="EA67" s="3"/>
      <c r="EB67" s="3"/>
      <c r="EC67" s="3"/>
      <c r="ED67" s="11"/>
      <c r="EE67" s="11"/>
      <c r="EF67" s="14"/>
      <c r="EG67" s="8"/>
      <c r="EH67" s="2"/>
      <c r="EI67" s="3"/>
      <c r="EJ67" s="3"/>
      <c r="EK67" s="3"/>
      <c r="EL67" s="3"/>
      <c r="EM67" s="3"/>
      <c r="EN67" s="3"/>
    </row>
    <row r="68" spans="1:144" ht="18" customHeight="1">
      <c r="A68" s="3"/>
      <c r="B68" s="3"/>
      <c r="C68" s="3"/>
      <c r="D68" s="3"/>
      <c r="E68" s="3"/>
      <c r="F68" s="182"/>
      <c r="G68" s="114"/>
      <c r="H68" s="3"/>
      <c r="I68" s="3"/>
      <c r="J68" s="112"/>
      <c r="L68" s="112"/>
      <c r="M68" s="130"/>
      <c r="N68" s="136"/>
      <c r="O68" s="152"/>
      <c r="P68" s="152"/>
      <c r="Q68" s="138"/>
      <c r="R68" s="139"/>
      <c r="S68" s="300"/>
      <c r="T68" s="130"/>
      <c r="U68" s="130"/>
      <c r="V68" s="130"/>
      <c r="W68" s="140"/>
      <c r="X68" s="141"/>
      <c r="Y68" s="141"/>
      <c r="Z68" s="141"/>
      <c r="AA68" s="141"/>
      <c r="AB68" s="142"/>
      <c r="AC68" s="130"/>
      <c r="AD68" s="130"/>
      <c r="AE68" s="130"/>
      <c r="AF68" s="3"/>
      <c r="AG68" s="321"/>
      <c r="AH68" s="322"/>
      <c r="AI68" s="322"/>
      <c r="AJ68" s="322"/>
      <c r="AK68" s="322"/>
      <c r="AL68" s="322"/>
      <c r="AM68" s="322"/>
      <c r="AN68" s="323"/>
      <c r="AO68" s="130"/>
      <c r="AP68" s="130"/>
      <c r="AQ68" s="130"/>
      <c r="AR68" s="464"/>
      <c r="AS68" s="139"/>
      <c r="AT68" s="300"/>
      <c r="AU68" s="130"/>
      <c r="AV68" s="130"/>
      <c r="AW68" s="130"/>
      <c r="AX68" s="140"/>
      <c r="AY68" s="141"/>
      <c r="AZ68" s="141"/>
      <c r="BA68" s="142"/>
      <c r="BB68" s="130"/>
      <c r="BC68" s="130"/>
      <c r="BD68" s="130"/>
      <c r="BE68" s="321"/>
      <c r="BF68" s="322"/>
      <c r="BG68" s="322"/>
      <c r="BH68" s="322"/>
      <c r="BI68" s="322"/>
      <c r="BJ68" s="323"/>
      <c r="BK68" s="140"/>
      <c r="BL68" s="141"/>
      <c r="BM68" s="141"/>
      <c r="BN68" s="142"/>
      <c r="BO68" s="130"/>
      <c r="BP68" s="135"/>
      <c r="BQ68" s="135"/>
      <c r="BR68" s="321"/>
      <c r="BS68" s="322"/>
      <c r="BT68" s="323"/>
      <c r="BU68" s="140"/>
      <c r="BV68" s="141"/>
      <c r="BW68" s="141"/>
      <c r="BX68" s="142"/>
      <c r="BY68" s="130"/>
      <c r="BZ68" s="130"/>
      <c r="CA68" s="135"/>
      <c r="CB68" s="130"/>
      <c r="CC68" s="321"/>
      <c r="CD68" s="507"/>
      <c r="CE68" s="342" t="s">
        <v>458</v>
      </c>
      <c r="CF68" s="322"/>
      <c r="CG68" s="322"/>
      <c r="CH68" s="322"/>
      <c r="CI68" s="140"/>
      <c r="CJ68" s="142"/>
      <c r="CK68" s="130"/>
      <c r="CL68" s="130"/>
      <c r="CM68" s="130"/>
      <c r="CN68" s="321"/>
      <c r="CO68" s="488"/>
      <c r="CP68" s="322"/>
      <c r="CQ68" s="322"/>
      <c r="CR68" s="323"/>
      <c r="CS68" s="138"/>
      <c r="CT68" s="300"/>
      <c r="CU68" s="3"/>
      <c r="CV68" s="3"/>
      <c r="CW68" s="130"/>
      <c r="CX68" s="140"/>
      <c r="CY68" s="141"/>
      <c r="CZ68" s="141"/>
      <c r="DA68" s="321"/>
      <c r="DB68" s="322"/>
      <c r="DC68" s="322"/>
      <c r="DD68" s="322"/>
      <c r="DE68" s="322"/>
      <c r="DF68" s="322"/>
      <c r="DG68" s="322"/>
      <c r="DH68" s="322"/>
      <c r="DI68" s="323"/>
      <c r="DJ68" s="3"/>
      <c r="DK68" s="3"/>
      <c r="DL68" s="130"/>
      <c r="DM68" s="130"/>
      <c r="DN68" s="573"/>
      <c r="DO68" s="596" t="s">
        <v>309</v>
      </c>
      <c r="DP68" s="3"/>
      <c r="DQ68" s="3"/>
      <c r="DR68" s="114"/>
      <c r="DS68" s="114"/>
      <c r="DT68" s="114"/>
      <c r="DU68" s="114"/>
      <c r="DV68" s="114"/>
      <c r="DW68" s="114"/>
      <c r="DX68" s="114"/>
      <c r="DY68" s="135"/>
      <c r="DZ68" s="135"/>
      <c r="EA68" s="3"/>
      <c r="EB68" s="3"/>
      <c r="EC68" s="3"/>
      <c r="ED68" s="11"/>
      <c r="EE68" s="11"/>
      <c r="EF68" s="14"/>
      <c r="EG68" s="8"/>
      <c r="EH68" s="2"/>
      <c r="EI68" s="3"/>
      <c r="EJ68" s="3"/>
      <c r="EK68" s="3"/>
      <c r="EL68" s="3"/>
      <c r="EM68" s="3"/>
      <c r="EN68" s="3"/>
    </row>
    <row r="69" spans="1:144" ht="18" customHeight="1">
      <c r="A69" s="3"/>
      <c r="B69" s="3"/>
      <c r="C69" s="3"/>
      <c r="D69" s="3"/>
      <c r="E69" s="3"/>
      <c r="F69" s="182"/>
      <c r="G69" s="112"/>
      <c r="H69" s="112"/>
      <c r="I69" s="112"/>
      <c r="J69" s="112"/>
      <c r="K69" s="112"/>
      <c r="L69" s="112"/>
      <c r="M69" s="130"/>
      <c r="N69" s="130"/>
      <c r="O69" s="112" t="s">
        <v>194</v>
      </c>
      <c r="Q69" s="130"/>
      <c r="R69" s="130"/>
      <c r="S69" s="130" t="s">
        <v>208</v>
      </c>
      <c r="T69" s="130"/>
      <c r="U69" s="130"/>
      <c r="V69" s="130"/>
      <c r="X69" s="130"/>
      <c r="Y69" s="130"/>
      <c r="Z69" s="130"/>
      <c r="AA69" s="130" t="s">
        <v>209</v>
      </c>
      <c r="AB69" s="130"/>
      <c r="AC69" s="130"/>
      <c r="AD69" s="130"/>
      <c r="AE69" s="130"/>
      <c r="AF69" s="3"/>
      <c r="AG69" s="130"/>
      <c r="AH69" s="130"/>
      <c r="AI69" s="130"/>
      <c r="AJ69" s="130" t="s">
        <v>210</v>
      </c>
      <c r="AK69" s="130"/>
      <c r="AL69" s="130"/>
      <c r="AM69" s="130"/>
      <c r="AN69" s="130"/>
      <c r="AO69" s="130"/>
      <c r="AP69" s="130"/>
      <c r="AQ69" s="130"/>
      <c r="AR69" s="130" t="s">
        <v>211</v>
      </c>
      <c r="AS69" s="130"/>
      <c r="AT69" s="130"/>
      <c r="AU69" s="130"/>
      <c r="AW69" s="130"/>
      <c r="AX69" s="130" t="s">
        <v>212</v>
      </c>
      <c r="AY69" s="130"/>
      <c r="AZ69" s="130"/>
      <c r="BB69" s="130"/>
      <c r="BC69" s="130"/>
      <c r="BD69" s="130"/>
      <c r="BE69" s="130"/>
      <c r="BF69" s="130" t="s">
        <v>213</v>
      </c>
      <c r="BH69" s="130"/>
      <c r="BI69" s="130"/>
      <c r="BJ69" s="130"/>
      <c r="BK69" s="130"/>
      <c r="BL69" s="130"/>
      <c r="BN69" s="135" t="s">
        <v>214</v>
      </c>
      <c r="BO69" s="130"/>
      <c r="BP69" s="130"/>
      <c r="BQ69" s="130"/>
      <c r="BR69" s="130" t="s">
        <v>215</v>
      </c>
      <c r="BT69" s="130"/>
      <c r="BU69" s="130"/>
      <c r="BV69" s="130"/>
      <c r="BW69" s="135"/>
      <c r="BX69" s="130" t="s">
        <v>216</v>
      </c>
      <c r="BY69" s="130"/>
      <c r="BZ69" s="135"/>
      <c r="CA69" s="135"/>
      <c r="CB69" s="130"/>
      <c r="CD69" s="130" t="s">
        <v>217</v>
      </c>
      <c r="CF69" s="130"/>
      <c r="CG69" s="130"/>
      <c r="CH69" s="130"/>
      <c r="CI69" s="130"/>
      <c r="CJ69" s="130" t="s">
        <v>218</v>
      </c>
      <c r="CK69" s="130"/>
      <c r="CL69" s="130"/>
      <c r="CM69" s="130"/>
      <c r="CN69" s="130" t="s">
        <v>219</v>
      </c>
      <c r="CP69" s="130"/>
      <c r="CQ69" s="130"/>
      <c r="CR69" s="130"/>
      <c r="CS69" s="130"/>
      <c r="CT69" s="130" t="s">
        <v>220</v>
      </c>
      <c r="CU69" s="3"/>
      <c r="CV69" s="3"/>
      <c r="CW69" s="3"/>
      <c r="CX69" s="130" t="s">
        <v>416</v>
      </c>
      <c r="CZ69" s="130"/>
      <c r="DA69" s="130"/>
      <c r="DB69" s="130"/>
      <c r="DC69" s="130"/>
      <c r="DD69" s="130"/>
      <c r="DE69" s="130"/>
      <c r="DF69" s="130"/>
      <c r="DG69" s="130" t="s">
        <v>417</v>
      </c>
      <c r="DH69" s="130"/>
      <c r="DJ69" s="3"/>
      <c r="DK69" s="3"/>
      <c r="DL69" s="130"/>
      <c r="DM69" s="130" t="s">
        <v>488</v>
      </c>
      <c r="DN69" s="130"/>
      <c r="DO69" s="130"/>
      <c r="DP69" s="114"/>
      <c r="DQ69" s="114"/>
      <c r="DR69" s="114"/>
      <c r="DS69" s="114"/>
      <c r="DT69" s="114"/>
      <c r="DU69" s="114"/>
      <c r="DV69" s="114"/>
      <c r="DW69" s="114"/>
      <c r="DX69" s="114"/>
      <c r="DY69" s="135"/>
      <c r="DZ69" s="135"/>
      <c r="EA69" s="3"/>
      <c r="EB69" s="3"/>
      <c r="EC69" s="3"/>
      <c r="ED69" s="11"/>
      <c r="EE69" s="11"/>
      <c r="EF69" s="14"/>
      <c r="EG69" s="8"/>
      <c r="EH69" s="2"/>
      <c r="EI69" s="3"/>
      <c r="EJ69" s="3"/>
      <c r="EK69" s="3"/>
      <c r="EL69" s="3"/>
      <c r="EM69" s="3"/>
      <c r="EN69" s="3"/>
    </row>
    <row r="70" spans="1:144" ht="18" customHeight="1">
      <c r="A70" s="3"/>
      <c r="B70" s="3"/>
      <c r="C70" s="3"/>
      <c r="D70" s="3"/>
      <c r="E70" s="3"/>
      <c r="F70" s="182"/>
      <c r="G70" s="112"/>
      <c r="H70" s="112"/>
      <c r="I70" s="112"/>
      <c r="J70" s="112"/>
      <c r="L70" s="112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5"/>
      <c r="BX70" s="135"/>
      <c r="BY70" s="135"/>
      <c r="BZ70" s="135"/>
      <c r="CA70" s="135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3"/>
      <c r="DQ70" s="3"/>
      <c r="DR70" s="3"/>
      <c r="DS70" s="114"/>
      <c r="DT70" s="114"/>
      <c r="DU70" s="114"/>
      <c r="DV70" s="114"/>
      <c r="DW70" s="114"/>
      <c r="DX70" s="114"/>
      <c r="DY70" s="135"/>
      <c r="DZ70" s="135"/>
      <c r="EA70" s="112"/>
      <c r="EB70" s="112"/>
      <c r="EC70" s="112"/>
      <c r="ED70" s="21"/>
      <c r="EE70" s="21"/>
      <c r="EF70" s="97"/>
      <c r="EG70" s="97"/>
      <c r="EH70" s="3"/>
      <c r="EI70" s="21"/>
      <c r="EJ70" s="3"/>
      <c r="EK70" s="3"/>
      <c r="EL70" s="3"/>
      <c r="EM70" s="3"/>
      <c r="EN70" s="3"/>
    </row>
    <row r="71" spans="1:144" ht="18" customHeight="1">
      <c r="A71" s="3"/>
      <c r="B71" s="3"/>
      <c r="C71" s="3"/>
      <c r="D71" s="3"/>
      <c r="E71" s="3"/>
      <c r="F71" s="188"/>
      <c r="G71" s="112"/>
      <c r="H71" s="112"/>
      <c r="I71" s="112"/>
      <c r="J71" s="112"/>
      <c r="K71" s="112"/>
      <c r="L71" s="112"/>
      <c r="M71" s="130"/>
      <c r="N71" s="130"/>
      <c r="O71" s="130"/>
      <c r="P71" s="130"/>
      <c r="Q71" s="130"/>
      <c r="R71" s="112" t="s">
        <v>193</v>
      </c>
      <c r="S71" s="130"/>
      <c r="T71" s="130"/>
      <c r="U71" s="130"/>
      <c r="V71" s="130"/>
      <c r="W71" s="130"/>
      <c r="X71" s="130"/>
      <c r="Y71" s="130" t="s">
        <v>196</v>
      </c>
      <c r="Z71" s="130"/>
      <c r="AA71" s="130"/>
      <c r="AB71" s="130"/>
      <c r="AC71" s="130"/>
      <c r="AD71" s="135"/>
      <c r="AE71" s="135"/>
      <c r="AF71" s="130"/>
      <c r="AG71" s="135"/>
      <c r="AH71" s="135"/>
      <c r="AI71" s="135"/>
      <c r="AJ71" s="135" t="s">
        <v>197</v>
      </c>
      <c r="AK71" s="135"/>
      <c r="AL71" s="135"/>
      <c r="AM71" s="135"/>
      <c r="AN71" s="135"/>
      <c r="AO71" s="135"/>
      <c r="AP71" s="135"/>
      <c r="AQ71" s="135"/>
      <c r="AR71" s="135"/>
      <c r="AT71" s="135"/>
      <c r="AU71" s="135"/>
      <c r="AV71" s="135"/>
      <c r="AW71" s="135"/>
      <c r="AX71" s="135"/>
      <c r="AY71" s="135" t="s">
        <v>198</v>
      </c>
      <c r="AZ71" s="135"/>
      <c r="BA71" s="135"/>
      <c r="BB71" s="135"/>
      <c r="BC71" s="130"/>
      <c r="BD71" s="130"/>
      <c r="BE71" s="130"/>
      <c r="BF71" s="130"/>
      <c r="BG71" s="130"/>
      <c r="BH71" s="130"/>
      <c r="BI71" s="130" t="s">
        <v>199</v>
      </c>
      <c r="BJ71" s="130"/>
      <c r="BK71" s="130"/>
      <c r="BL71" s="130"/>
      <c r="BM71" s="130"/>
      <c r="BN71" s="130"/>
      <c r="BO71" s="130"/>
      <c r="BP71" s="130"/>
      <c r="BQ71" s="130"/>
      <c r="BR71" s="130"/>
      <c r="BS71" s="130" t="s">
        <v>200</v>
      </c>
      <c r="BT71" s="130"/>
      <c r="BU71" s="130"/>
      <c r="BV71" s="130"/>
      <c r="BW71" s="130"/>
      <c r="BX71" s="130" t="s">
        <v>201</v>
      </c>
      <c r="BY71" s="130"/>
      <c r="BZ71" s="130"/>
      <c r="CA71" s="130"/>
      <c r="CB71" s="130"/>
      <c r="CC71" s="130"/>
      <c r="CD71" s="130" t="s">
        <v>202</v>
      </c>
      <c r="CE71" s="130"/>
      <c r="CF71" s="130"/>
      <c r="CG71" s="130"/>
      <c r="CH71" s="130" t="s">
        <v>203</v>
      </c>
      <c r="CI71" s="130"/>
      <c r="CJ71" s="130"/>
      <c r="CK71" s="130"/>
      <c r="CL71" s="130"/>
      <c r="CM71" s="130"/>
      <c r="CN71" s="130"/>
      <c r="CO71" s="130" t="s">
        <v>204</v>
      </c>
      <c r="CP71" s="130"/>
      <c r="CQ71" s="130"/>
      <c r="CS71" s="130"/>
      <c r="CT71" s="130"/>
      <c r="CU71" s="130"/>
      <c r="CW71" s="130" t="s">
        <v>205</v>
      </c>
      <c r="CX71" s="130"/>
      <c r="CY71" s="130"/>
      <c r="CZ71" s="130"/>
      <c r="DA71" s="130"/>
      <c r="DB71" s="130"/>
      <c r="DD71" s="130"/>
      <c r="DE71" s="130"/>
      <c r="DF71" s="130"/>
      <c r="DH71" s="130"/>
      <c r="DI71" s="130"/>
      <c r="DJ71" s="130"/>
      <c r="DK71" s="130"/>
      <c r="DL71" s="130"/>
      <c r="DM71" s="130"/>
      <c r="DN71" s="130"/>
      <c r="DO71" s="130"/>
      <c r="DP71" s="135"/>
      <c r="DQ71" s="114"/>
      <c r="DR71" s="114"/>
      <c r="DS71" s="114"/>
      <c r="DT71" s="114"/>
      <c r="DU71" s="114"/>
      <c r="DV71" s="114"/>
      <c r="DW71" s="114"/>
      <c r="DX71" s="114"/>
      <c r="DY71" s="135"/>
      <c r="DZ71" s="135"/>
      <c r="EA71" s="112"/>
      <c r="EB71" s="707">
        <v>13</v>
      </c>
      <c r="EC71" s="708"/>
      <c r="ED71" s="21"/>
      <c r="EE71" s="21"/>
      <c r="EF71" s="97"/>
      <c r="EG71" s="110"/>
      <c r="EH71" s="89"/>
      <c r="EI71" s="91"/>
      <c r="EJ71" s="3"/>
      <c r="EK71" s="3"/>
      <c r="EL71" s="3"/>
      <c r="EM71" s="3"/>
      <c r="EN71" s="3"/>
    </row>
    <row r="72" spans="1:144" ht="18" customHeight="1">
      <c r="A72" s="3"/>
      <c r="B72" s="3"/>
      <c r="C72" s="3"/>
      <c r="D72" s="3"/>
      <c r="E72" s="3"/>
      <c r="F72" s="182"/>
      <c r="G72" s="112"/>
      <c r="H72" s="112"/>
      <c r="I72" s="112"/>
      <c r="J72" s="112"/>
      <c r="K72" s="112"/>
      <c r="L72" s="112"/>
      <c r="M72" s="130"/>
      <c r="N72" s="130"/>
      <c r="O72" s="586"/>
      <c r="P72" s="638"/>
      <c r="Q72" s="346"/>
      <c r="R72" s="347"/>
      <c r="S72" s="130"/>
      <c r="T72" s="130"/>
      <c r="U72" s="130"/>
      <c r="V72" s="315"/>
      <c r="W72" s="316"/>
      <c r="X72" s="316"/>
      <c r="Y72" s="316"/>
      <c r="Z72" s="316"/>
      <c r="AA72" s="317"/>
      <c r="AB72" s="130"/>
      <c r="AC72" s="130"/>
      <c r="AD72" s="135"/>
      <c r="AE72" s="135"/>
      <c r="AF72" s="130"/>
      <c r="AG72" s="315"/>
      <c r="AH72" s="316"/>
      <c r="AI72" s="316"/>
      <c r="AJ72" s="316"/>
      <c r="AK72" s="316"/>
      <c r="AL72" s="316"/>
      <c r="AM72" s="317"/>
      <c r="AN72" s="135"/>
      <c r="AO72" s="135"/>
      <c r="AP72" s="135"/>
      <c r="AQ72" s="315"/>
      <c r="AR72" s="316"/>
      <c r="AS72" s="316"/>
      <c r="AT72" s="316"/>
      <c r="AU72" s="316"/>
      <c r="AV72" s="316"/>
      <c r="AW72" s="316"/>
      <c r="AX72" s="316"/>
      <c r="AY72" s="316"/>
      <c r="AZ72" s="316"/>
      <c r="BA72" s="316"/>
      <c r="BB72" s="317"/>
      <c r="BC72" s="135"/>
      <c r="BD72" s="130"/>
      <c r="BE72" s="130"/>
      <c r="BF72" s="315"/>
      <c r="BG72" s="316"/>
      <c r="BH72" s="316"/>
      <c r="BI72" s="316"/>
      <c r="BJ72" s="316"/>
      <c r="BK72" s="316"/>
      <c r="BL72" s="316"/>
      <c r="BM72" s="316"/>
      <c r="BN72" s="316"/>
      <c r="BO72" s="317"/>
      <c r="BP72" s="130"/>
      <c r="BQ72" s="130"/>
      <c r="BR72" s="130"/>
      <c r="BS72" s="346"/>
      <c r="BT72" s="145"/>
      <c r="BU72" s="145"/>
      <c r="BV72" s="145"/>
      <c r="BW72" s="315"/>
      <c r="BX72" s="316"/>
      <c r="BY72" s="316"/>
      <c r="BZ72" s="317"/>
      <c r="CA72" s="130"/>
      <c r="CB72" s="130"/>
      <c r="CC72" s="130"/>
      <c r="CD72" s="346"/>
      <c r="CE72" s="376"/>
      <c r="CF72" s="145"/>
      <c r="CG72" s="346"/>
      <c r="CH72" s="145"/>
      <c r="CI72" s="145"/>
      <c r="CJ72" s="145"/>
      <c r="CK72" s="347"/>
      <c r="CL72" s="130"/>
      <c r="CM72" s="130"/>
      <c r="CN72" s="130"/>
      <c r="CO72" s="315"/>
      <c r="CP72" s="316"/>
      <c r="CQ72" s="316"/>
      <c r="CR72" s="346"/>
      <c r="CS72" s="145"/>
      <c r="CT72" s="145"/>
      <c r="CU72" s="145"/>
      <c r="CV72" s="145"/>
      <c r="CW72" s="145"/>
      <c r="CX72" s="347"/>
      <c r="CY72" s="130"/>
      <c r="CZ72" s="130"/>
      <c r="DA72" s="130"/>
      <c r="DB72" s="649"/>
      <c r="DC72" s="130" t="s">
        <v>206</v>
      </c>
      <c r="DD72" s="649"/>
      <c r="DE72" s="130"/>
      <c r="DF72" s="130"/>
      <c r="DG72" s="130" t="s">
        <v>207</v>
      </c>
      <c r="DH72" s="130"/>
      <c r="DI72" s="130"/>
      <c r="DJ72" s="130"/>
      <c r="DK72" s="3"/>
      <c r="DL72" s="130"/>
      <c r="DM72" s="130"/>
      <c r="DN72" s="130"/>
      <c r="DO72" s="130"/>
      <c r="DP72" s="135"/>
      <c r="DQ72" s="114"/>
      <c r="DR72" s="114"/>
      <c r="DS72" s="114"/>
      <c r="DT72" s="114"/>
      <c r="DU72" s="114"/>
      <c r="DV72" s="114"/>
      <c r="DW72" s="114"/>
      <c r="DX72" s="114"/>
      <c r="DY72" s="135"/>
      <c r="DZ72" s="135"/>
      <c r="EA72" s="112"/>
      <c r="EB72" s="709"/>
      <c r="EC72" s="710"/>
      <c r="ED72" s="21"/>
      <c r="EE72" s="21"/>
      <c r="EF72" s="110"/>
      <c r="EG72" s="110"/>
      <c r="EH72" s="90"/>
      <c r="EI72" s="91"/>
      <c r="EJ72" s="3"/>
      <c r="EK72" s="3"/>
      <c r="EL72" s="3"/>
      <c r="EM72" s="3"/>
      <c r="EN72" s="3"/>
    </row>
    <row r="73" spans="1:144" ht="18" customHeight="1">
      <c r="A73" s="3"/>
      <c r="B73" s="3"/>
      <c r="C73" s="3"/>
      <c r="D73" s="3"/>
      <c r="E73" s="3"/>
      <c r="F73" s="182"/>
      <c r="G73" s="112"/>
      <c r="H73" s="112"/>
      <c r="I73" s="112"/>
      <c r="J73" s="112"/>
      <c r="K73" s="112"/>
      <c r="L73" s="112"/>
      <c r="M73" s="130"/>
      <c r="N73" s="130"/>
      <c r="O73" s="587"/>
      <c r="P73" s="639"/>
      <c r="Q73" s="134"/>
      <c r="R73" s="348"/>
      <c r="S73" s="130"/>
      <c r="T73" s="130"/>
      <c r="U73" s="130"/>
      <c r="V73" s="318"/>
      <c r="W73" s="319"/>
      <c r="X73" s="319"/>
      <c r="Y73" s="319"/>
      <c r="Z73" s="319"/>
      <c r="AA73" s="320"/>
      <c r="AB73" s="130"/>
      <c r="AC73" s="130"/>
      <c r="AD73" s="135"/>
      <c r="AE73" s="135"/>
      <c r="AF73" s="130"/>
      <c r="AG73" s="318"/>
      <c r="AH73" s="319"/>
      <c r="AI73" s="319"/>
      <c r="AJ73" s="319"/>
      <c r="AK73" s="319"/>
      <c r="AL73" s="319"/>
      <c r="AM73" s="320"/>
      <c r="AN73" s="135"/>
      <c r="AO73" s="135"/>
      <c r="AP73" s="135"/>
      <c r="AQ73" s="318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20"/>
      <c r="BC73" s="135"/>
      <c r="BD73" s="130"/>
      <c r="BE73" s="130"/>
      <c r="BF73" s="318"/>
      <c r="BG73" s="319"/>
      <c r="BH73" s="319"/>
      <c r="BI73" s="319"/>
      <c r="BJ73" s="319"/>
      <c r="BK73" s="319"/>
      <c r="BL73" s="319"/>
      <c r="BM73" s="319"/>
      <c r="BN73" s="319"/>
      <c r="BO73" s="320"/>
      <c r="BP73" s="130"/>
      <c r="BQ73" s="130"/>
      <c r="BR73" s="130"/>
      <c r="BS73" s="134"/>
      <c r="BT73" s="126"/>
      <c r="BU73" s="126"/>
      <c r="BV73" s="126"/>
      <c r="BW73" s="318"/>
      <c r="BX73" s="319"/>
      <c r="BY73" s="319"/>
      <c r="BZ73" s="320"/>
      <c r="CA73" s="130"/>
      <c r="CB73" s="130"/>
      <c r="CC73" s="130"/>
      <c r="CD73" s="377" t="s">
        <v>399</v>
      </c>
      <c r="CE73" s="374"/>
      <c r="CF73" s="126"/>
      <c r="CG73" s="140"/>
      <c r="CH73" s="524"/>
      <c r="CI73" s="141" t="s">
        <v>397</v>
      </c>
      <c r="CJ73" s="141"/>
      <c r="CK73" s="142"/>
      <c r="CL73" s="130"/>
      <c r="CM73" s="130"/>
      <c r="CN73" s="130"/>
      <c r="CO73" s="337" t="s">
        <v>395</v>
      </c>
      <c r="CP73" s="319"/>
      <c r="CQ73" s="319"/>
      <c r="CR73" s="134"/>
      <c r="CS73" s="126"/>
      <c r="CT73" s="524"/>
      <c r="CU73" s="126" t="s">
        <v>469</v>
      </c>
      <c r="CV73" s="580"/>
      <c r="CW73" s="126"/>
      <c r="CX73" s="348"/>
      <c r="CY73" s="130"/>
      <c r="CZ73" s="130"/>
      <c r="DA73" s="130"/>
      <c r="DB73" s="131"/>
      <c r="DC73" s="132"/>
      <c r="DD73" s="133"/>
      <c r="DE73" s="346"/>
      <c r="DF73" s="350" t="s">
        <v>290</v>
      </c>
      <c r="DG73" s="145"/>
      <c r="DH73" s="145"/>
      <c r="DI73" s="347"/>
      <c r="DJ73" s="3"/>
      <c r="DK73" s="3"/>
      <c r="DL73" s="130"/>
      <c r="DM73" s="130"/>
      <c r="DN73" s="115"/>
      <c r="DO73" s="116"/>
      <c r="DP73" s="114"/>
      <c r="DQ73" s="114"/>
      <c r="DR73" s="3"/>
      <c r="DS73" s="114"/>
      <c r="DT73" s="3"/>
      <c r="DU73" s="114"/>
      <c r="DV73" s="114"/>
      <c r="DW73" s="114"/>
      <c r="DX73" s="114"/>
      <c r="DY73" s="135"/>
      <c r="DZ73" s="135"/>
      <c r="EA73" s="112"/>
      <c r="EB73" s="112"/>
      <c r="EC73" s="114"/>
      <c r="ED73" s="21"/>
      <c r="EE73" s="21"/>
      <c r="EF73" s="97"/>
      <c r="EG73" s="97"/>
      <c r="EH73" s="3"/>
      <c r="EI73" s="21"/>
      <c r="EJ73" s="3"/>
      <c r="EK73" s="3"/>
      <c r="EL73" s="3"/>
      <c r="EM73" s="3"/>
      <c r="EN73" s="3"/>
    </row>
    <row r="74" spans="1:144" ht="18" customHeight="1">
      <c r="A74" s="3"/>
      <c r="B74" s="3"/>
      <c r="C74" s="3"/>
      <c r="D74" s="3"/>
      <c r="E74" s="3"/>
      <c r="F74" s="182"/>
      <c r="G74" s="112"/>
      <c r="H74" s="112"/>
      <c r="I74" s="112"/>
      <c r="J74" s="112"/>
      <c r="L74" s="112"/>
      <c r="M74" s="130"/>
      <c r="N74" s="130"/>
      <c r="O74" s="587"/>
      <c r="P74" s="639"/>
      <c r="Q74" s="134"/>
      <c r="R74" s="367" t="s">
        <v>391</v>
      </c>
      <c r="S74" s="130"/>
      <c r="T74" s="130"/>
      <c r="U74" s="130"/>
      <c r="V74" s="318"/>
      <c r="W74" s="319"/>
      <c r="X74" s="319"/>
      <c r="Y74" s="319"/>
      <c r="Z74" s="319"/>
      <c r="AA74" s="320"/>
      <c r="AB74" s="130"/>
      <c r="AC74" s="130"/>
      <c r="AD74" s="135"/>
      <c r="AE74" s="135"/>
      <c r="AF74" s="130"/>
      <c r="AG74" s="318"/>
      <c r="AH74" s="319"/>
      <c r="AI74" s="319"/>
      <c r="AJ74" s="319"/>
      <c r="AK74" s="319"/>
      <c r="AL74" s="319"/>
      <c r="AM74" s="320"/>
      <c r="AN74" s="135"/>
      <c r="AO74" s="135"/>
      <c r="AP74" s="135"/>
      <c r="AQ74" s="318"/>
      <c r="AR74" s="319"/>
      <c r="AS74" s="702" t="s">
        <v>132</v>
      </c>
      <c r="AT74" s="702"/>
      <c r="AU74" s="702"/>
      <c r="AV74" s="702"/>
      <c r="AW74" s="702"/>
      <c r="AX74" s="702"/>
      <c r="AY74" s="559"/>
      <c r="AZ74" s="319"/>
      <c r="BA74" s="319"/>
      <c r="BB74" s="320"/>
      <c r="BC74" s="135"/>
      <c r="BD74" s="130"/>
      <c r="BE74" s="130"/>
      <c r="BF74" s="318"/>
      <c r="BG74" s="319"/>
      <c r="BH74" s="319"/>
      <c r="BI74" s="319"/>
      <c r="BJ74" s="319"/>
      <c r="BK74" s="319"/>
      <c r="BL74" s="319"/>
      <c r="BM74" s="319"/>
      <c r="BN74" s="319"/>
      <c r="BO74" s="320"/>
      <c r="BP74" s="130"/>
      <c r="BQ74" s="130"/>
      <c r="BR74" s="130"/>
      <c r="BS74" s="134"/>
      <c r="BT74" s="126"/>
      <c r="BU74" s="126"/>
      <c r="BV74" s="126"/>
      <c r="BW74" s="318"/>
      <c r="BX74" s="319"/>
      <c r="BY74" s="319"/>
      <c r="BZ74" s="320"/>
      <c r="CA74" s="130"/>
      <c r="CB74" s="130"/>
      <c r="CC74" s="130"/>
      <c r="CD74" s="377" t="s">
        <v>400</v>
      </c>
      <c r="CE74" s="126"/>
      <c r="CF74" s="126"/>
      <c r="CG74" s="315"/>
      <c r="CH74" s="316"/>
      <c r="CI74" s="316"/>
      <c r="CJ74" s="316"/>
      <c r="CK74" s="317"/>
      <c r="CL74" s="130"/>
      <c r="CM74" s="130"/>
      <c r="CN74" s="130"/>
      <c r="CO74" s="318"/>
      <c r="CP74" s="319"/>
      <c r="CQ74" s="319"/>
      <c r="CR74" s="140"/>
      <c r="CS74" s="141"/>
      <c r="CT74" s="141"/>
      <c r="CU74" s="141"/>
      <c r="CV74" s="141"/>
      <c r="CW74" s="141"/>
      <c r="CX74" s="142"/>
      <c r="CY74" s="130"/>
      <c r="CZ74" s="130"/>
      <c r="DA74" s="130"/>
      <c r="DB74" s="131"/>
      <c r="DC74" s="132"/>
      <c r="DD74" s="132"/>
      <c r="DE74" s="134"/>
      <c r="DF74" s="126"/>
      <c r="DG74" s="126"/>
      <c r="DH74" s="126"/>
      <c r="DI74" s="348"/>
      <c r="DJ74" s="135"/>
      <c r="DK74" s="135"/>
      <c r="DL74" s="130"/>
      <c r="DM74" s="130"/>
      <c r="DN74" s="120"/>
      <c r="DO74" s="121"/>
      <c r="DP74" s="114"/>
      <c r="DQ74" s="114"/>
      <c r="DR74" s="3"/>
      <c r="DS74" s="114"/>
      <c r="DT74" s="3"/>
      <c r="DU74" s="114"/>
      <c r="DV74" s="114"/>
      <c r="DW74" s="114"/>
      <c r="DX74" s="114"/>
      <c r="DY74" s="135"/>
      <c r="DZ74" s="135"/>
      <c r="EA74" s="112"/>
      <c r="EB74" s="112"/>
      <c r="EC74" s="112"/>
      <c r="ED74" s="21"/>
      <c r="EE74" s="21"/>
      <c r="EF74" s="97"/>
      <c r="EG74" s="97"/>
      <c r="EH74" s="2"/>
      <c r="EI74" s="3"/>
      <c r="EJ74" s="3"/>
      <c r="EK74" s="3"/>
      <c r="EL74" s="3"/>
      <c r="EM74" s="3"/>
      <c r="EN74" s="3"/>
    </row>
    <row r="75" spans="1:144" ht="18" customHeight="1">
      <c r="A75" s="3"/>
      <c r="B75" s="3"/>
      <c r="C75" s="3"/>
      <c r="D75" s="3"/>
      <c r="E75" s="3"/>
      <c r="F75" s="182"/>
      <c r="G75" s="112"/>
      <c r="H75" s="112"/>
      <c r="I75" s="112"/>
      <c r="J75" s="112"/>
      <c r="K75" s="112"/>
      <c r="L75" s="114"/>
      <c r="M75" s="130"/>
      <c r="N75" s="130"/>
      <c r="O75" s="587"/>
      <c r="P75" s="639"/>
      <c r="Q75" s="134"/>
      <c r="R75" s="348"/>
      <c r="S75" s="130"/>
      <c r="T75" s="130"/>
      <c r="U75" s="130"/>
      <c r="V75" s="318"/>
      <c r="W75" s="319"/>
      <c r="X75" s="319"/>
      <c r="Y75" s="319" t="s">
        <v>461</v>
      </c>
      <c r="Z75" s="319"/>
      <c r="AA75" s="320"/>
      <c r="AB75" s="130"/>
      <c r="AC75" s="130"/>
      <c r="AD75" s="135"/>
      <c r="AE75" s="135"/>
      <c r="AF75" s="130"/>
      <c r="AG75" s="318"/>
      <c r="AH75" s="319"/>
      <c r="AI75" s="319" t="s">
        <v>37</v>
      </c>
      <c r="AJ75" s="319"/>
      <c r="AK75" s="319"/>
      <c r="AL75" s="319"/>
      <c r="AM75" s="320"/>
      <c r="AN75" s="135"/>
      <c r="AO75" s="135"/>
      <c r="AP75" s="135"/>
      <c r="AQ75" s="318"/>
      <c r="AR75" s="319"/>
      <c r="AS75" s="702"/>
      <c r="AT75" s="702"/>
      <c r="AU75" s="702"/>
      <c r="AV75" s="702"/>
      <c r="AW75" s="702"/>
      <c r="AX75" s="702"/>
      <c r="AY75" s="559"/>
      <c r="AZ75" s="319"/>
      <c r="BA75" s="319"/>
      <c r="BB75" s="320"/>
      <c r="BC75" s="135"/>
      <c r="BD75" s="130"/>
      <c r="BE75" s="130"/>
      <c r="BF75" s="318"/>
      <c r="BG75" s="319"/>
      <c r="BH75" s="319"/>
      <c r="BI75" s="319"/>
      <c r="BJ75" s="319"/>
      <c r="BK75" s="333" t="s">
        <v>370</v>
      </c>
      <c r="BL75" s="319"/>
      <c r="BM75" s="319"/>
      <c r="BN75" s="319"/>
      <c r="BO75" s="320"/>
      <c r="BP75" s="130"/>
      <c r="BQ75" s="130"/>
      <c r="BR75" s="130"/>
      <c r="BS75" s="134"/>
      <c r="BT75" s="126" t="s">
        <v>128</v>
      </c>
      <c r="BU75" s="126"/>
      <c r="BV75" s="126"/>
      <c r="BW75" s="318"/>
      <c r="BX75" s="319"/>
      <c r="BY75" s="319" t="s">
        <v>129</v>
      </c>
      <c r="BZ75" s="320"/>
      <c r="CA75" s="130"/>
      <c r="CB75" s="130"/>
      <c r="CC75" s="130"/>
      <c r="CD75" s="315"/>
      <c r="CE75" s="445"/>
      <c r="CF75" s="317"/>
      <c r="CG75" s="318"/>
      <c r="CH75" s="319"/>
      <c r="CI75" s="319"/>
      <c r="CJ75" s="319"/>
      <c r="CK75" s="320"/>
      <c r="CL75" s="130"/>
      <c r="CM75" s="130"/>
      <c r="CN75" s="130"/>
      <c r="CO75" s="315"/>
      <c r="CP75" s="316"/>
      <c r="CQ75" s="316"/>
      <c r="CR75" s="371"/>
      <c r="CS75" s="316"/>
      <c r="CT75" s="317"/>
      <c r="CU75" s="143"/>
      <c r="CV75" s="144"/>
      <c r="CW75" s="144"/>
      <c r="CX75" s="149"/>
      <c r="CY75" s="130"/>
      <c r="CZ75" s="130"/>
      <c r="DA75" s="130"/>
      <c r="DB75" s="315"/>
      <c r="DC75" s="316"/>
      <c r="DD75" s="316"/>
      <c r="DE75" s="316"/>
      <c r="DF75" s="316"/>
      <c r="DG75" s="316"/>
      <c r="DH75" s="316"/>
      <c r="DI75" s="317"/>
      <c r="DJ75" s="130"/>
      <c r="DK75" s="130"/>
      <c r="DL75" s="130"/>
      <c r="DM75" s="130"/>
      <c r="DN75" s="120"/>
      <c r="DO75" s="121"/>
      <c r="DP75" s="114"/>
      <c r="DQ75" s="114"/>
      <c r="DR75" s="3"/>
      <c r="DS75" s="114"/>
      <c r="DT75" s="3"/>
      <c r="DU75" s="114"/>
      <c r="DV75" s="114"/>
      <c r="DW75" s="114"/>
      <c r="DX75" s="114"/>
      <c r="DY75" s="135"/>
      <c r="DZ75" s="135"/>
      <c r="EA75" s="112"/>
      <c r="EB75" s="112"/>
      <c r="EC75" s="112"/>
      <c r="ED75" s="112"/>
      <c r="EE75" s="11"/>
      <c r="EF75" s="14"/>
      <c r="EG75" s="8"/>
      <c r="EH75" s="2"/>
      <c r="EI75" s="3"/>
      <c r="EJ75" s="3"/>
      <c r="EK75" s="3"/>
      <c r="EL75" s="3"/>
      <c r="EM75" s="3"/>
      <c r="EN75" s="3"/>
    </row>
    <row r="76" spans="1:144" ht="18" customHeight="1">
      <c r="B76" s="3"/>
      <c r="C76" s="3"/>
      <c r="D76" s="3"/>
      <c r="E76" s="3"/>
      <c r="F76" s="182"/>
      <c r="G76" s="112"/>
      <c r="H76" s="112"/>
      <c r="I76" s="112"/>
      <c r="J76" s="112"/>
      <c r="K76" s="112"/>
      <c r="L76" s="114"/>
      <c r="M76" s="130"/>
      <c r="N76" s="130"/>
      <c r="O76" s="587"/>
      <c r="P76" s="639"/>
      <c r="Q76" s="362"/>
      <c r="R76" s="364"/>
      <c r="S76" s="130"/>
      <c r="T76" s="130"/>
      <c r="U76" s="130"/>
      <c r="V76" s="318"/>
      <c r="W76" s="319"/>
      <c r="X76" s="319"/>
      <c r="Y76" s="319"/>
      <c r="Z76" s="319"/>
      <c r="AA76" s="320"/>
      <c r="AB76" s="130"/>
      <c r="AC76" s="130"/>
      <c r="AD76" s="135"/>
      <c r="AE76" s="135"/>
      <c r="AF76" s="130"/>
      <c r="AG76" s="318"/>
      <c r="AH76" s="319"/>
      <c r="AI76" s="319"/>
      <c r="AJ76" s="319"/>
      <c r="AK76" s="319"/>
      <c r="AL76" s="319"/>
      <c r="AM76" s="320"/>
      <c r="AN76" s="135"/>
      <c r="AO76" s="135"/>
      <c r="AP76" s="135"/>
      <c r="AQ76" s="318"/>
      <c r="AR76" s="319"/>
      <c r="AS76" s="319"/>
      <c r="AT76" s="319"/>
      <c r="AU76" s="319"/>
      <c r="AV76" s="319"/>
      <c r="AW76" s="319"/>
      <c r="AX76" s="319"/>
      <c r="AY76" s="319"/>
      <c r="AZ76" s="319"/>
      <c r="BA76" s="319"/>
      <c r="BB76" s="320"/>
      <c r="BC76" s="135"/>
      <c r="BD76" s="130"/>
      <c r="BE76" s="130"/>
      <c r="BF76" s="318"/>
      <c r="BG76" s="319"/>
      <c r="BH76" s="319"/>
      <c r="BI76" s="319"/>
      <c r="BJ76" s="319"/>
      <c r="BK76" s="333" t="s">
        <v>286</v>
      </c>
      <c r="BL76" s="319"/>
      <c r="BM76" s="319"/>
      <c r="BN76" s="319"/>
      <c r="BO76" s="320"/>
      <c r="BP76" s="130"/>
      <c r="BQ76" s="130"/>
      <c r="BR76" s="130"/>
      <c r="BS76" s="134"/>
      <c r="BT76" s="126"/>
      <c r="BU76" s="126"/>
      <c r="BV76" s="126"/>
      <c r="BW76" s="318"/>
      <c r="BX76" s="319"/>
      <c r="BY76" s="319"/>
      <c r="BZ76" s="320"/>
      <c r="CA76" s="130"/>
      <c r="CB76" s="130"/>
      <c r="CC76" s="130"/>
      <c r="CD76" s="318"/>
      <c r="CE76" s="581"/>
      <c r="CF76" s="320"/>
      <c r="CG76" s="318"/>
      <c r="CH76" s="319"/>
      <c r="CI76" s="319" t="s">
        <v>396</v>
      </c>
      <c r="CJ76" s="319"/>
      <c r="CK76" s="320"/>
      <c r="CL76" s="130"/>
      <c r="CM76" s="130"/>
      <c r="CN76" s="130"/>
      <c r="CO76" s="318"/>
      <c r="CP76" s="319"/>
      <c r="CQ76" s="372" t="s">
        <v>394</v>
      </c>
      <c r="CR76" s="319"/>
      <c r="CS76" s="319"/>
      <c r="CT76" s="320"/>
      <c r="CU76" s="584"/>
      <c r="CV76" s="132"/>
      <c r="CW76" s="132"/>
      <c r="CX76" s="133"/>
      <c r="CY76" s="130"/>
      <c r="CZ76" s="130"/>
      <c r="DA76" s="130"/>
      <c r="DB76" s="318"/>
      <c r="DC76" s="319"/>
      <c r="DD76" s="319" t="s">
        <v>507</v>
      </c>
      <c r="DE76" s="319"/>
      <c r="DF76" s="319"/>
      <c r="DG76" s="319"/>
      <c r="DH76" s="319"/>
      <c r="DI76" s="320"/>
      <c r="DJ76" s="130"/>
      <c r="DK76" s="130"/>
      <c r="DL76" s="130"/>
      <c r="DM76" s="130"/>
      <c r="DN76" s="120"/>
      <c r="DO76" s="121"/>
      <c r="DP76" s="114"/>
      <c r="DQ76" s="114"/>
      <c r="DR76" s="3"/>
      <c r="DS76" s="114"/>
      <c r="DT76" s="3"/>
      <c r="DU76" s="114"/>
      <c r="DV76" s="114"/>
      <c r="DW76" s="114"/>
      <c r="DX76" s="114"/>
      <c r="DY76" s="135"/>
      <c r="DZ76" s="135"/>
      <c r="EA76" s="112"/>
      <c r="EB76" s="112"/>
      <c r="EC76" s="112"/>
      <c r="ED76" s="112"/>
      <c r="EE76" s="11"/>
      <c r="EF76" s="14"/>
      <c r="EG76" s="8"/>
      <c r="EH76" s="2"/>
      <c r="EI76" s="3"/>
      <c r="EJ76" s="3"/>
      <c r="EK76" s="3"/>
      <c r="EL76" s="3"/>
      <c r="EM76" s="3"/>
      <c r="EN76" s="3"/>
    </row>
    <row r="77" spans="1:144" ht="18" customHeight="1">
      <c r="A77" s="3"/>
      <c r="B77" s="3"/>
      <c r="C77" s="3"/>
      <c r="D77" s="3"/>
      <c r="E77" s="3"/>
      <c r="F77" s="182"/>
      <c r="G77" s="112"/>
      <c r="H77" s="112"/>
      <c r="I77" s="112"/>
      <c r="J77" s="112"/>
      <c r="K77" s="112"/>
      <c r="L77" s="114"/>
      <c r="M77" s="130"/>
      <c r="N77" s="130"/>
      <c r="O77" s="587"/>
      <c r="P77" s="639"/>
      <c r="Q77" s="544"/>
      <c r="R77" s="590" t="s">
        <v>286</v>
      </c>
      <c r="S77" s="130"/>
      <c r="T77" s="130"/>
      <c r="U77" s="130"/>
      <c r="V77" s="318"/>
      <c r="W77" s="319"/>
      <c r="X77" s="319"/>
      <c r="Y77" s="319"/>
      <c r="Z77" s="319"/>
      <c r="AA77" s="320"/>
      <c r="AB77" s="130"/>
      <c r="AC77" s="130"/>
      <c r="AD77" s="135"/>
      <c r="AE77" s="135"/>
      <c r="AF77" s="130"/>
      <c r="AG77" s="318"/>
      <c r="AH77" s="319"/>
      <c r="AI77" s="319"/>
      <c r="AJ77" s="319"/>
      <c r="AK77" s="319"/>
      <c r="AL77" s="319"/>
      <c r="AM77" s="320"/>
      <c r="AN77" s="135"/>
      <c r="AO77" s="135"/>
      <c r="AP77" s="135"/>
      <c r="AQ77" s="318"/>
      <c r="AR77" s="319"/>
      <c r="AS77" s="319"/>
      <c r="AT77" s="319"/>
      <c r="AU77" s="319"/>
      <c r="AV77" s="319"/>
      <c r="AW77" s="319"/>
      <c r="AX77" s="319"/>
      <c r="AY77" s="319"/>
      <c r="AZ77" s="319"/>
      <c r="BA77" s="319"/>
      <c r="BB77" s="320"/>
      <c r="BC77" s="135"/>
      <c r="BD77" s="130"/>
      <c r="BE77" s="130"/>
      <c r="BF77" s="318"/>
      <c r="BG77" s="319"/>
      <c r="BH77" s="319"/>
      <c r="BI77" s="319"/>
      <c r="BJ77" s="319"/>
      <c r="BK77" s="319"/>
      <c r="BL77" s="319"/>
      <c r="BM77" s="319"/>
      <c r="BN77" s="319"/>
      <c r="BO77" s="320"/>
      <c r="BP77" s="130"/>
      <c r="BQ77" s="130"/>
      <c r="BR77" s="130"/>
      <c r="BS77" s="134"/>
      <c r="BT77" s="126"/>
      <c r="BU77" s="126"/>
      <c r="BV77" s="126"/>
      <c r="BW77" s="318"/>
      <c r="BX77" s="319"/>
      <c r="BY77" s="319"/>
      <c r="BZ77" s="320"/>
      <c r="CA77" s="130"/>
      <c r="CB77" s="130"/>
      <c r="CC77" s="130"/>
      <c r="CD77" s="318" t="s">
        <v>398</v>
      </c>
      <c r="CE77" s="319"/>
      <c r="CF77" s="320"/>
      <c r="CG77" s="318"/>
      <c r="CH77" s="319"/>
      <c r="CI77" s="319"/>
      <c r="CJ77" s="319"/>
      <c r="CK77" s="320"/>
      <c r="CL77" s="130"/>
      <c r="CM77" s="130"/>
      <c r="CN77" s="130"/>
      <c r="CO77" s="318"/>
      <c r="CP77" s="528"/>
      <c r="CQ77" s="319"/>
      <c r="CR77" s="319"/>
      <c r="CS77" s="319"/>
      <c r="CT77" s="320"/>
      <c r="CU77" s="131"/>
      <c r="CV77" s="132"/>
      <c r="CW77" s="132"/>
      <c r="CX77" s="133"/>
      <c r="CY77" s="130"/>
      <c r="CZ77" s="130"/>
      <c r="DA77" s="130"/>
      <c r="DB77" s="321"/>
      <c r="DC77" s="322"/>
      <c r="DD77" s="322" t="s">
        <v>508</v>
      </c>
      <c r="DE77" s="322"/>
      <c r="DF77" s="322"/>
      <c r="DG77" s="322"/>
      <c r="DH77" s="322"/>
      <c r="DI77" s="323"/>
      <c r="DJ77" s="130"/>
      <c r="DK77" s="130"/>
      <c r="DL77" s="130"/>
      <c r="DM77" s="130" t="s">
        <v>192</v>
      </c>
      <c r="DN77" s="120"/>
      <c r="DO77" s="121"/>
      <c r="DP77" s="114"/>
      <c r="DQ77" s="114"/>
      <c r="DR77" s="3"/>
      <c r="DS77" s="114"/>
      <c r="DT77" s="3"/>
      <c r="DU77" s="114"/>
      <c r="DV77" s="114"/>
      <c r="DW77" s="114"/>
      <c r="DX77" s="114"/>
      <c r="DY77" s="135"/>
      <c r="DZ77" s="135"/>
      <c r="EA77" s="174"/>
      <c r="EB77" s="174"/>
      <c r="EC77" s="174"/>
      <c r="ED77" s="174"/>
      <c r="EE77" s="11"/>
      <c r="EF77" s="14"/>
      <c r="EG77" s="8"/>
      <c r="EH77" s="2"/>
      <c r="EI77" s="3"/>
      <c r="EJ77" s="3"/>
      <c r="EK77" s="3"/>
      <c r="EL77" s="3"/>
      <c r="EM77" s="3"/>
      <c r="EN77" s="3"/>
    </row>
    <row r="78" spans="1:144" ht="18" customHeight="1">
      <c r="A78" s="3"/>
      <c r="B78" s="3"/>
      <c r="C78" s="3"/>
      <c r="D78" s="3"/>
      <c r="E78" s="87"/>
      <c r="F78" s="190"/>
      <c r="G78" s="112"/>
      <c r="H78" s="112"/>
      <c r="I78" s="112"/>
      <c r="J78" s="112"/>
      <c r="K78" s="112"/>
      <c r="L78" s="114"/>
      <c r="M78" s="130"/>
      <c r="N78" s="130"/>
      <c r="O78" s="558"/>
      <c r="P78" s="640"/>
      <c r="Q78" s="573"/>
      <c r="R78" s="591" t="s">
        <v>406</v>
      </c>
      <c r="S78" s="130"/>
      <c r="T78" s="130"/>
      <c r="U78" s="130"/>
      <c r="V78" s="321"/>
      <c r="W78" s="322"/>
      <c r="X78" s="322"/>
      <c r="Y78" s="322"/>
      <c r="Z78" s="322"/>
      <c r="AA78" s="323"/>
      <c r="AB78" s="130"/>
      <c r="AC78" s="130"/>
      <c r="AD78" s="135"/>
      <c r="AE78" s="135"/>
      <c r="AF78" s="130"/>
      <c r="AG78" s="321"/>
      <c r="AH78" s="322"/>
      <c r="AI78" s="322"/>
      <c r="AJ78" s="322"/>
      <c r="AK78" s="322"/>
      <c r="AL78" s="322"/>
      <c r="AM78" s="323"/>
      <c r="AN78" s="135"/>
      <c r="AO78" s="135"/>
      <c r="AP78" s="135"/>
      <c r="AQ78" s="321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3"/>
      <c r="BC78" s="135"/>
      <c r="BD78" s="130"/>
      <c r="BE78" s="130"/>
      <c r="BF78" s="321"/>
      <c r="BG78" s="322"/>
      <c r="BH78" s="322"/>
      <c r="BI78" s="322"/>
      <c r="BJ78" s="322"/>
      <c r="BK78" s="322"/>
      <c r="BL78" s="322"/>
      <c r="BM78" s="322"/>
      <c r="BN78" s="322"/>
      <c r="BO78" s="323"/>
      <c r="BP78" s="130"/>
      <c r="BQ78" s="130"/>
      <c r="BR78" s="130"/>
      <c r="BS78" s="140"/>
      <c r="BT78" s="141"/>
      <c r="BU78" s="141"/>
      <c r="BV78" s="141"/>
      <c r="BW78" s="321"/>
      <c r="BX78" s="322"/>
      <c r="BY78" s="322"/>
      <c r="BZ78" s="323"/>
      <c r="CA78" s="130"/>
      <c r="CB78" s="130"/>
      <c r="CC78" s="130"/>
      <c r="CD78" s="321"/>
      <c r="CE78" s="322"/>
      <c r="CF78" s="323"/>
      <c r="CG78" s="321"/>
      <c r="CH78" s="322"/>
      <c r="CI78" s="322"/>
      <c r="CJ78" s="322"/>
      <c r="CK78" s="323"/>
      <c r="CL78" s="130"/>
      <c r="CM78" s="130"/>
      <c r="CN78" s="130"/>
      <c r="CO78" s="321"/>
      <c r="CP78" s="322"/>
      <c r="CQ78" s="322"/>
      <c r="CR78" s="322"/>
      <c r="CS78" s="322"/>
      <c r="CT78" s="323"/>
      <c r="CU78" s="138"/>
      <c r="CV78" s="139"/>
      <c r="CW78" s="139"/>
      <c r="CX78" s="300"/>
      <c r="CY78" s="130"/>
      <c r="CZ78" s="130"/>
      <c r="DA78" s="130"/>
      <c r="DB78" s="130"/>
      <c r="DC78" s="130"/>
      <c r="DD78" s="130"/>
      <c r="DE78" s="130" t="s">
        <v>191</v>
      </c>
      <c r="DF78" s="130"/>
      <c r="DG78" s="130"/>
      <c r="DH78" s="130"/>
      <c r="DI78" s="130"/>
      <c r="DJ78" s="130"/>
      <c r="DK78" s="130"/>
      <c r="DL78" s="130"/>
      <c r="DM78" s="130"/>
      <c r="DN78" s="302"/>
      <c r="DO78" s="303"/>
      <c r="DP78" s="114"/>
      <c r="DQ78" s="114"/>
      <c r="DR78" s="3"/>
      <c r="DS78" s="114"/>
      <c r="DT78" s="3"/>
      <c r="DU78" s="114"/>
      <c r="DV78" s="114"/>
      <c r="DW78" s="114"/>
      <c r="DX78" s="114"/>
      <c r="DY78" s="135"/>
      <c r="DZ78" s="135"/>
      <c r="EA78" s="112"/>
      <c r="EB78" s="112"/>
      <c r="EC78" s="112"/>
      <c r="ED78" s="112"/>
      <c r="EE78" s="11"/>
      <c r="EF78" s="14"/>
      <c r="EG78" s="8"/>
      <c r="EH78" s="2"/>
      <c r="EI78" s="3"/>
      <c r="EJ78" s="3"/>
      <c r="EK78" s="3"/>
      <c r="EL78" s="3"/>
      <c r="EM78" s="3"/>
      <c r="EN78" s="3"/>
    </row>
    <row r="79" spans="1:144" ht="18" customHeight="1">
      <c r="A79" s="3"/>
      <c r="B79" s="3"/>
      <c r="C79" s="3"/>
      <c r="D79" s="3"/>
      <c r="E79" s="21"/>
      <c r="F79" s="182"/>
      <c r="G79" s="112"/>
      <c r="H79" s="112"/>
      <c r="I79" s="112"/>
      <c r="J79" s="112"/>
      <c r="K79" s="112"/>
      <c r="L79" s="112"/>
      <c r="M79" s="130"/>
      <c r="N79" s="130"/>
      <c r="O79" s="130"/>
      <c r="P79" s="130"/>
      <c r="Q79" s="130"/>
      <c r="R79" s="130" t="s">
        <v>473</v>
      </c>
      <c r="S79" s="130"/>
      <c r="T79" s="130"/>
      <c r="U79" s="130"/>
      <c r="V79" s="130"/>
      <c r="W79" s="130"/>
      <c r="X79" s="130"/>
      <c r="Y79" s="130"/>
      <c r="Z79" s="130"/>
      <c r="AA79" s="130" t="s">
        <v>181</v>
      </c>
      <c r="AB79" s="130"/>
      <c r="AC79" s="130"/>
      <c r="AD79" s="130"/>
      <c r="AE79" s="130"/>
      <c r="AF79" s="130"/>
      <c r="AG79" s="130"/>
      <c r="AH79" s="130"/>
      <c r="AI79" s="130" t="s">
        <v>182</v>
      </c>
      <c r="AK79" s="130"/>
      <c r="AL79" s="130"/>
      <c r="AM79" s="130"/>
      <c r="AN79" s="130"/>
      <c r="AO79" s="130"/>
      <c r="AP79" s="130"/>
      <c r="AQ79" s="130"/>
      <c r="AR79" s="130"/>
      <c r="AT79" s="130"/>
      <c r="AU79" s="130"/>
      <c r="AV79" s="130"/>
      <c r="AW79" s="130"/>
      <c r="AX79" s="130"/>
      <c r="AY79" s="130" t="s">
        <v>183</v>
      </c>
      <c r="AZ79" s="130"/>
      <c r="BA79" s="130"/>
      <c r="BB79" s="130"/>
      <c r="BC79" s="130"/>
      <c r="BD79" s="130"/>
      <c r="BE79" s="130"/>
      <c r="BF79" s="130"/>
      <c r="BG79" s="130"/>
      <c r="BH79" s="130"/>
      <c r="BI79" s="130" t="s">
        <v>184</v>
      </c>
      <c r="BJ79" s="130"/>
      <c r="BK79" s="130"/>
      <c r="BL79" s="130"/>
      <c r="BM79" s="130"/>
      <c r="BN79" s="130"/>
      <c r="BO79" s="130"/>
      <c r="BP79" s="130"/>
      <c r="BQ79" s="130"/>
      <c r="BR79" s="130"/>
      <c r="BS79" s="130" t="s">
        <v>185</v>
      </c>
      <c r="BT79" s="130"/>
      <c r="BU79" s="130"/>
      <c r="BV79" s="130"/>
      <c r="BW79" s="130"/>
      <c r="BX79" s="130" t="s">
        <v>186</v>
      </c>
      <c r="BY79" s="130"/>
      <c r="BZ79" s="130"/>
      <c r="CA79" s="130"/>
      <c r="CB79" s="130"/>
      <c r="CC79" s="130"/>
      <c r="CD79" s="130" t="s">
        <v>187</v>
      </c>
      <c r="CE79" s="130"/>
      <c r="CF79" s="130"/>
      <c r="CG79" s="130"/>
      <c r="CH79" s="130" t="s">
        <v>188</v>
      </c>
      <c r="CI79" s="130"/>
      <c r="CJ79" s="130"/>
      <c r="CK79" s="130"/>
      <c r="CL79" s="130"/>
      <c r="CM79" s="130"/>
      <c r="CN79" s="130"/>
      <c r="CO79" s="130"/>
      <c r="CP79" s="130" t="s">
        <v>189</v>
      </c>
      <c r="CQ79" s="130"/>
      <c r="CR79" s="130"/>
      <c r="CS79" s="130"/>
      <c r="CT79" s="130"/>
      <c r="CU79" s="130"/>
      <c r="CV79" s="130" t="s">
        <v>190</v>
      </c>
      <c r="CW79" s="130"/>
      <c r="CX79" s="130"/>
      <c r="CY79" s="130"/>
      <c r="CZ79" s="130"/>
      <c r="DA79" s="130"/>
      <c r="DB79" s="130"/>
      <c r="DD79" s="130"/>
      <c r="DE79" s="130"/>
      <c r="DF79" s="130"/>
      <c r="DH79" s="130"/>
      <c r="DI79" s="130"/>
      <c r="DJ79" s="130"/>
      <c r="DK79" s="130"/>
      <c r="DL79" s="130"/>
      <c r="DM79" s="130"/>
      <c r="DN79" s="365"/>
      <c r="DO79" s="367"/>
      <c r="DP79" s="114"/>
      <c r="DQ79" s="114"/>
      <c r="DR79" s="3"/>
      <c r="DS79" s="114"/>
      <c r="DT79" s="3"/>
      <c r="DU79" s="114"/>
      <c r="DV79" s="114"/>
      <c r="DW79" s="114"/>
      <c r="DX79" s="114"/>
      <c r="DY79" s="135"/>
      <c r="DZ79" s="135"/>
      <c r="EA79" s="174"/>
      <c r="EB79" s="174"/>
      <c r="EC79" s="174"/>
      <c r="ED79" s="174"/>
      <c r="EE79" s="11"/>
      <c r="EF79" s="14"/>
      <c r="EG79" s="8"/>
      <c r="EH79" s="2"/>
      <c r="EI79" s="3"/>
      <c r="EJ79" s="3"/>
      <c r="EK79" s="3"/>
      <c r="EL79" s="3"/>
      <c r="EM79" s="3"/>
      <c r="EN79" s="3"/>
    </row>
    <row r="80" spans="1:144" ht="18" customHeight="1">
      <c r="A80" s="3"/>
      <c r="B80" s="3"/>
      <c r="C80" s="3"/>
      <c r="D80" s="3"/>
      <c r="E80" s="21"/>
      <c r="F80" s="190"/>
      <c r="G80" s="112"/>
      <c r="H80" s="112"/>
      <c r="I80" s="112"/>
      <c r="J80" s="112"/>
      <c r="K80" s="112"/>
      <c r="L80" s="112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C80" s="130"/>
      <c r="AD80" s="130" t="s">
        <v>10</v>
      </c>
      <c r="AE80" s="130"/>
      <c r="AF80" s="130"/>
      <c r="AG80" s="130"/>
      <c r="AH80" s="130"/>
      <c r="AI80" s="130"/>
      <c r="AJ80" s="130"/>
      <c r="AK80" s="135"/>
      <c r="AL80" s="135"/>
      <c r="AM80" s="135"/>
      <c r="AN80" s="135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 t="s">
        <v>10</v>
      </c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3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365"/>
      <c r="DO80" s="416" t="s">
        <v>122</v>
      </c>
      <c r="DP80" s="114"/>
      <c r="DQ80" s="114"/>
      <c r="DR80" s="3"/>
      <c r="DS80" s="114"/>
      <c r="DT80" s="3"/>
      <c r="DU80" s="114"/>
      <c r="DV80" s="114"/>
      <c r="DW80" s="114"/>
      <c r="DX80" s="114"/>
      <c r="DY80" s="135"/>
      <c r="DZ80" s="135"/>
      <c r="EA80" s="360"/>
      <c r="EB80" s="360"/>
      <c r="EC80" s="360"/>
      <c r="ED80" s="360"/>
      <c r="EE80" s="11"/>
      <c r="EF80" s="14"/>
      <c r="EG80" s="8"/>
      <c r="EH80" s="2"/>
      <c r="EI80" s="3"/>
      <c r="EJ80" s="3"/>
      <c r="EK80" s="3"/>
      <c r="EL80" s="3"/>
      <c r="EM80" s="3"/>
      <c r="EN80" s="3"/>
    </row>
    <row r="81" spans="1:144" ht="18" customHeight="1">
      <c r="A81" s="3"/>
      <c r="B81" s="3"/>
      <c r="C81" s="3"/>
      <c r="D81" s="3"/>
      <c r="E81" s="21"/>
      <c r="F81" s="182"/>
      <c r="G81" s="112"/>
      <c r="H81" s="112"/>
      <c r="I81" s="112"/>
      <c r="J81" s="112"/>
      <c r="K81" s="112"/>
      <c r="L81" s="112"/>
      <c r="M81" s="135"/>
      <c r="N81" s="135"/>
      <c r="O81" s="135"/>
      <c r="P81" s="135"/>
      <c r="R81" s="135"/>
      <c r="S81" s="135"/>
      <c r="T81" s="135" t="s">
        <v>166</v>
      </c>
      <c r="U81" s="135"/>
      <c r="V81" s="130"/>
      <c r="W81" s="130"/>
      <c r="X81" s="130"/>
      <c r="Y81" s="130"/>
      <c r="Z81" s="130"/>
      <c r="AA81" s="130"/>
      <c r="AB81" s="130"/>
      <c r="AC81" s="135"/>
      <c r="AD81" s="135"/>
      <c r="AE81" s="135"/>
      <c r="AF81" s="135"/>
      <c r="AG81" s="135"/>
      <c r="AH81" s="135" t="s">
        <v>167</v>
      </c>
      <c r="AI81" s="135"/>
      <c r="AJ81" s="135"/>
      <c r="AK81" s="135"/>
      <c r="AL81" s="135"/>
      <c r="AM81" s="135" t="s">
        <v>168</v>
      </c>
      <c r="AN81" s="135"/>
      <c r="AO81" s="135"/>
      <c r="AP81" s="135"/>
      <c r="AQ81" s="135"/>
      <c r="AR81" s="135"/>
      <c r="AS81" s="135" t="s">
        <v>169</v>
      </c>
      <c r="AT81" s="135"/>
      <c r="AU81" s="135"/>
      <c r="AV81" s="135"/>
      <c r="AW81" s="135"/>
      <c r="AX81" s="135" t="s">
        <v>170</v>
      </c>
      <c r="AY81" s="135"/>
      <c r="AZ81" s="135"/>
      <c r="BA81" s="135"/>
      <c r="BB81" s="135"/>
      <c r="BC81" s="130"/>
      <c r="BD81" s="135"/>
      <c r="BE81" s="3"/>
      <c r="BF81" s="130"/>
      <c r="BG81" s="130" t="s">
        <v>171</v>
      </c>
      <c r="BH81" s="135"/>
      <c r="BI81" s="135"/>
      <c r="BJ81" s="135"/>
      <c r="BK81" s="135"/>
      <c r="BL81" s="135" t="s">
        <v>172</v>
      </c>
      <c r="BM81" s="135"/>
      <c r="BN81" s="135"/>
      <c r="BO81" s="135"/>
      <c r="BP81" s="135"/>
      <c r="BQ81" s="135"/>
      <c r="BR81" s="3"/>
      <c r="BS81" s="135"/>
      <c r="BT81" s="135" t="s">
        <v>173</v>
      </c>
      <c r="BU81" s="135"/>
      <c r="BV81" s="135"/>
      <c r="BW81" s="135"/>
      <c r="BX81" s="135"/>
      <c r="BY81" s="135" t="s">
        <v>174</v>
      </c>
      <c r="BZ81" s="135"/>
      <c r="CA81" s="135"/>
      <c r="CB81" s="130"/>
      <c r="CC81" s="3"/>
      <c r="CD81" s="130"/>
      <c r="CE81" s="130" t="s">
        <v>175</v>
      </c>
      <c r="CF81" s="130"/>
      <c r="CG81" s="130"/>
      <c r="CH81" s="130"/>
      <c r="CI81" s="130"/>
      <c r="CJ81" s="130" t="s">
        <v>176</v>
      </c>
      <c r="CK81" s="130"/>
      <c r="CL81" s="130"/>
      <c r="CM81" s="130"/>
      <c r="CN81" s="3"/>
      <c r="CO81" s="130"/>
      <c r="CP81" s="130" t="s">
        <v>177</v>
      </c>
      <c r="CQ81" s="130"/>
      <c r="CR81" s="130"/>
      <c r="CS81" s="130"/>
      <c r="CU81" s="130"/>
      <c r="CV81" s="130"/>
      <c r="CW81" s="130" t="s">
        <v>178</v>
      </c>
      <c r="CX81" s="130"/>
      <c r="CY81" s="130"/>
      <c r="CZ81" s="130"/>
      <c r="DA81" s="130"/>
      <c r="DB81" s="130"/>
      <c r="DC81" s="130" t="s">
        <v>179</v>
      </c>
      <c r="DD81" s="130"/>
      <c r="DE81" s="130"/>
      <c r="DF81" s="130"/>
      <c r="DG81" s="130"/>
      <c r="DH81" s="132"/>
      <c r="DI81" s="130" t="s">
        <v>180</v>
      </c>
      <c r="DJ81" s="130"/>
      <c r="DK81" s="130"/>
      <c r="DL81" s="3"/>
      <c r="DM81" s="130"/>
      <c r="DN81" s="365"/>
      <c r="DO81" s="416" t="s">
        <v>123</v>
      </c>
      <c r="DP81" s="114"/>
      <c r="DQ81" s="114"/>
      <c r="DR81" s="3"/>
      <c r="DS81" s="114"/>
      <c r="DT81" s="3"/>
      <c r="DU81" s="114"/>
      <c r="DV81" s="114"/>
      <c r="DW81" s="114"/>
      <c r="DX81" s="114"/>
      <c r="DY81" s="135"/>
      <c r="DZ81" s="135"/>
      <c r="EA81" s="112"/>
      <c r="EB81" s="112"/>
      <c r="EC81" s="112"/>
      <c r="ED81" s="112"/>
      <c r="EE81" s="11"/>
      <c r="EF81" s="14"/>
      <c r="EG81" s="8"/>
      <c r="EH81" s="2"/>
      <c r="EI81" s="3"/>
      <c r="EJ81" s="3"/>
      <c r="EK81" s="3"/>
      <c r="EL81" s="3"/>
      <c r="EM81" s="3"/>
      <c r="EN81" s="3"/>
    </row>
    <row r="82" spans="1:144" ht="18" customHeight="1">
      <c r="A82" s="3"/>
      <c r="B82" s="3"/>
      <c r="C82" s="3"/>
      <c r="D82" s="3"/>
      <c r="E82" s="5"/>
      <c r="F82" s="182"/>
      <c r="G82" s="112"/>
      <c r="H82" s="112"/>
      <c r="I82" s="112"/>
      <c r="J82" s="112"/>
      <c r="K82" s="112"/>
      <c r="L82" s="112"/>
      <c r="M82" s="135"/>
      <c r="N82" s="135"/>
      <c r="O82" s="135"/>
      <c r="P82" s="135"/>
      <c r="Q82" s="3"/>
      <c r="R82" s="346"/>
      <c r="S82" s="145"/>
      <c r="T82" s="347"/>
      <c r="U82" s="135"/>
      <c r="V82" s="130"/>
      <c r="W82" s="130"/>
      <c r="X82" s="130"/>
      <c r="Y82" s="130"/>
      <c r="Z82" s="130"/>
      <c r="AA82" s="130"/>
      <c r="AB82" s="130"/>
      <c r="AC82" s="135"/>
      <c r="AD82" s="135"/>
      <c r="AE82" s="135"/>
      <c r="AF82" s="135"/>
      <c r="AG82" s="315"/>
      <c r="AH82" s="316"/>
      <c r="AI82" s="316"/>
      <c r="AJ82" s="316"/>
      <c r="AK82" s="315"/>
      <c r="AL82" s="316"/>
      <c r="AM82" s="317"/>
      <c r="AN82" s="135"/>
      <c r="AO82" s="135"/>
      <c r="AP82" s="135"/>
      <c r="AQ82" s="315"/>
      <c r="AR82" s="316"/>
      <c r="AS82" s="316"/>
      <c r="AT82" s="316"/>
      <c r="AU82" s="315"/>
      <c r="AV82" s="316"/>
      <c r="AW82" s="316"/>
      <c r="AX82" s="316"/>
      <c r="AY82" s="316"/>
      <c r="AZ82" s="316"/>
      <c r="BA82" s="317"/>
      <c r="BB82" s="135"/>
      <c r="BC82" s="130"/>
      <c r="BD82" s="135"/>
      <c r="BE82" s="3"/>
      <c r="BF82" s="315"/>
      <c r="BG82" s="316"/>
      <c r="BH82" s="317"/>
      <c r="BI82" s="145"/>
      <c r="BJ82" s="350"/>
      <c r="BK82" s="145"/>
      <c r="BL82" s="145"/>
      <c r="BM82" s="145"/>
      <c r="BN82" s="145"/>
      <c r="BO82" s="347"/>
      <c r="BP82" s="135"/>
      <c r="BQ82" s="135"/>
      <c r="BR82" s="3"/>
      <c r="BS82" s="3"/>
      <c r="BT82" s="315"/>
      <c r="BU82" s="316"/>
      <c r="BV82" s="316"/>
      <c r="BW82" s="317"/>
      <c r="BX82" s="144"/>
      <c r="BY82" s="144"/>
      <c r="BZ82" s="149"/>
      <c r="CA82" s="135"/>
      <c r="CB82" s="130"/>
      <c r="CC82" s="3"/>
      <c r="CD82" s="346"/>
      <c r="CE82" s="145"/>
      <c r="CF82" s="145"/>
      <c r="CG82" s="346"/>
      <c r="CH82" s="145"/>
      <c r="CI82" s="145"/>
      <c r="CJ82" s="145"/>
      <c r="CK82" s="347"/>
      <c r="CL82" s="130"/>
      <c r="CM82" s="130"/>
      <c r="CN82" s="3"/>
      <c r="CO82" s="346"/>
      <c r="CP82" s="145"/>
      <c r="CQ82" s="145"/>
      <c r="CR82" s="315"/>
      <c r="CS82" s="316"/>
      <c r="CT82" s="316"/>
      <c r="CU82" s="316"/>
      <c r="CV82" s="316"/>
      <c r="CW82" s="316"/>
      <c r="CX82" s="317"/>
      <c r="CY82" s="130"/>
      <c r="CZ82" s="130"/>
      <c r="DA82" s="130"/>
      <c r="DB82" s="143"/>
      <c r="DC82" s="144"/>
      <c r="DD82" s="315"/>
      <c r="DE82" s="316"/>
      <c r="DF82" s="316"/>
      <c r="DG82" s="316"/>
      <c r="DH82" s="316"/>
      <c r="DI82" s="317"/>
      <c r="DJ82" s="3"/>
      <c r="DK82" s="3"/>
      <c r="DL82" s="3"/>
      <c r="DM82" s="130"/>
      <c r="DN82" s="368"/>
      <c r="DO82" s="370"/>
      <c r="DP82" s="114"/>
      <c r="DQ82" s="114"/>
      <c r="DR82" s="3"/>
      <c r="DS82" s="114"/>
      <c r="DT82" s="3"/>
      <c r="DU82" s="114"/>
      <c r="DV82" s="114"/>
      <c r="DW82" s="114"/>
      <c r="DX82" s="114"/>
      <c r="DY82" s="135"/>
      <c r="DZ82" s="135"/>
      <c r="EA82" s="112"/>
      <c r="EB82" s="112"/>
      <c r="EC82" s="112"/>
      <c r="ED82" s="112"/>
      <c r="EE82" s="11"/>
      <c r="EF82" s="14"/>
      <c r="EG82" s="8"/>
      <c r="EH82" s="2"/>
      <c r="EI82" s="3"/>
      <c r="EJ82" s="3"/>
      <c r="EK82" s="3"/>
      <c r="EL82" s="3"/>
      <c r="EM82" s="3"/>
      <c r="EN82" s="3"/>
    </row>
    <row r="83" spans="1:144" ht="18" customHeight="1">
      <c r="A83" s="3"/>
      <c r="B83" s="3"/>
      <c r="C83" s="3"/>
      <c r="D83" s="3"/>
      <c r="E83" s="3"/>
      <c r="F83" s="182"/>
      <c r="G83" s="112"/>
      <c r="H83" s="112"/>
      <c r="I83" s="112"/>
      <c r="J83" s="112"/>
      <c r="K83" s="112"/>
      <c r="L83" s="112"/>
      <c r="M83" s="135"/>
      <c r="N83" s="135"/>
      <c r="O83" s="135"/>
      <c r="P83" s="135"/>
      <c r="Q83" s="3"/>
      <c r="R83" s="134"/>
      <c r="S83" s="126" t="s">
        <v>126</v>
      </c>
      <c r="T83" s="348"/>
      <c r="U83" s="135"/>
      <c r="V83" s="130"/>
      <c r="W83" s="130"/>
      <c r="X83" s="130"/>
      <c r="Y83" s="130"/>
      <c r="Z83" s="130"/>
      <c r="AA83" s="130"/>
      <c r="AB83" s="130"/>
      <c r="AC83" s="135"/>
      <c r="AD83" s="135"/>
      <c r="AE83" s="135"/>
      <c r="AF83" s="135"/>
      <c r="AG83" s="318"/>
      <c r="AH83" s="319"/>
      <c r="AI83" s="319"/>
      <c r="AJ83" s="319"/>
      <c r="AK83" s="318"/>
      <c r="AL83" s="338"/>
      <c r="AM83" s="320"/>
      <c r="AN83" s="135"/>
      <c r="AO83" s="135"/>
      <c r="AP83" s="135"/>
      <c r="AQ83" s="318"/>
      <c r="AR83" s="319" t="s">
        <v>337</v>
      </c>
      <c r="AS83" s="319"/>
      <c r="AT83" s="319"/>
      <c r="AU83" s="318"/>
      <c r="AV83" s="319"/>
      <c r="AW83" s="319" t="s">
        <v>299</v>
      </c>
      <c r="AX83" s="319"/>
      <c r="AY83" s="319"/>
      <c r="AZ83" s="319"/>
      <c r="BA83" s="320"/>
      <c r="BB83" s="135"/>
      <c r="BC83" s="130"/>
      <c r="BD83" s="135"/>
      <c r="BE83" s="3"/>
      <c r="BF83" s="318"/>
      <c r="BG83" s="319"/>
      <c r="BH83" s="320"/>
      <c r="BI83" s="126"/>
      <c r="BJ83" s="523"/>
      <c r="BK83" s="126"/>
      <c r="BL83" s="557" t="s">
        <v>364</v>
      </c>
      <c r="BM83" s="126"/>
      <c r="BN83" s="126"/>
      <c r="BO83" s="348"/>
      <c r="BP83" s="135"/>
      <c r="BQ83" s="135"/>
      <c r="BR83" s="3"/>
      <c r="BS83" s="3"/>
      <c r="BT83" s="318"/>
      <c r="BU83" s="319"/>
      <c r="BV83" s="319"/>
      <c r="BW83" s="320"/>
      <c r="BX83" s="132"/>
      <c r="BY83" s="132"/>
      <c r="BZ83" s="133"/>
      <c r="CA83" s="135"/>
      <c r="CB83" s="130"/>
      <c r="CC83" s="3"/>
      <c r="CD83" s="553" t="s">
        <v>403</v>
      </c>
      <c r="CE83" s="126"/>
      <c r="CF83" s="126"/>
      <c r="CG83" s="134"/>
      <c r="CH83" s="580"/>
      <c r="CI83" s="126" t="s">
        <v>402</v>
      </c>
      <c r="CJ83" s="126"/>
      <c r="CK83" s="348"/>
      <c r="CL83" s="130"/>
      <c r="CM83" s="130"/>
      <c r="CN83" s="3"/>
      <c r="CO83" s="134"/>
      <c r="CP83" s="619"/>
      <c r="CQ83" s="126"/>
      <c r="CR83" s="318"/>
      <c r="CS83" s="647"/>
      <c r="CT83" s="319"/>
      <c r="CU83" s="319"/>
      <c r="CV83" s="319" t="s">
        <v>381</v>
      </c>
      <c r="CW83" s="319"/>
      <c r="CX83" s="320"/>
      <c r="CY83" s="130"/>
      <c r="CZ83" s="130"/>
      <c r="DA83" s="130"/>
      <c r="DB83" s="131"/>
      <c r="DC83" s="132"/>
      <c r="DD83" s="318"/>
      <c r="DE83" s="319"/>
      <c r="DF83" s="319"/>
      <c r="DG83" s="319"/>
      <c r="DH83" s="319"/>
      <c r="DI83" s="320"/>
      <c r="DJ83" s="3"/>
      <c r="DK83" s="3"/>
      <c r="DL83" s="3"/>
      <c r="DM83" s="130"/>
      <c r="DN83" s="501"/>
      <c r="DO83" s="371"/>
      <c r="DP83" s="353"/>
      <c r="DQ83" s="114"/>
      <c r="DR83" s="3"/>
      <c r="DS83" s="114"/>
      <c r="DT83" s="3"/>
      <c r="DU83" s="114"/>
      <c r="DV83" s="114"/>
      <c r="DW83" s="114"/>
      <c r="DX83" s="114"/>
      <c r="DY83" s="135"/>
      <c r="DZ83" s="135"/>
      <c r="EA83" s="112"/>
      <c r="EB83" s="112"/>
      <c r="EC83" s="112"/>
      <c r="ED83" s="112"/>
      <c r="EE83" s="11"/>
      <c r="EF83" s="14"/>
      <c r="EG83" s="8"/>
      <c r="EH83" s="2"/>
      <c r="EI83" s="3"/>
      <c r="EJ83" s="3"/>
      <c r="EK83" s="3"/>
      <c r="EL83" s="3"/>
      <c r="EM83" s="3"/>
      <c r="EN83" s="3"/>
    </row>
    <row r="84" spans="1:144" ht="18" customHeight="1">
      <c r="A84" s="3"/>
      <c r="B84" s="3"/>
      <c r="C84" s="3"/>
      <c r="D84" s="3"/>
      <c r="E84" s="3"/>
      <c r="F84" s="182"/>
      <c r="G84" s="112"/>
      <c r="H84" s="112"/>
      <c r="I84" s="112"/>
      <c r="J84" s="112"/>
      <c r="K84" s="112"/>
      <c r="L84" s="112"/>
      <c r="M84" s="135"/>
      <c r="N84" s="135"/>
      <c r="O84" s="135"/>
      <c r="P84" s="135"/>
      <c r="Q84" s="3"/>
      <c r="R84" s="134"/>
      <c r="S84" s="126"/>
      <c r="T84" s="348"/>
      <c r="U84" s="135"/>
      <c r="V84" s="130"/>
      <c r="W84" s="130"/>
      <c r="X84" s="130"/>
      <c r="Y84" s="130"/>
      <c r="Z84" s="130"/>
      <c r="AA84" s="130"/>
      <c r="AB84" s="130"/>
      <c r="AC84" s="135"/>
      <c r="AD84" s="135"/>
      <c r="AE84" s="135"/>
      <c r="AF84" s="135"/>
      <c r="AG84" s="318"/>
      <c r="AH84" s="333"/>
      <c r="AI84" s="319"/>
      <c r="AJ84" s="319"/>
      <c r="AK84" s="318"/>
      <c r="AL84" s="338" t="s">
        <v>427</v>
      </c>
      <c r="AM84" s="320"/>
      <c r="AN84" s="135"/>
      <c r="AO84" s="135"/>
      <c r="AP84" s="135"/>
      <c r="AQ84" s="318" t="s">
        <v>338</v>
      </c>
      <c r="AR84" s="340"/>
      <c r="AS84" s="319"/>
      <c r="AT84" s="319"/>
      <c r="AU84" s="321"/>
      <c r="AV84" s="322"/>
      <c r="AW84" s="322"/>
      <c r="AX84" s="430"/>
      <c r="AY84" s="322"/>
      <c r="AZ84" s="322"/>
      <c r="BA84" s="323"/>
      <c r="BB84" s="135"/>
      <c r="BC84" s="130"/>
      <c r="BD84" s="294" t="s">
        <v>39</v>
      </c>
      <c r="BE84" s="3"/>
      <c r="BF84" s="318"/>
      <c r="BG84" s="319"/>
      <c r="BH84" s="320"/>
      <c r="BI84" s="126"/>
      <c r="BJ84" s="126"/>
      <c r="BK84" s="126"/>
      <c r="BL84" s="126"/>
      <c r="BM84" s="126"/>
      <c r="BN84" s="126"/>
      <c r="BO84" s="348"/>
      <c r="BP84" s="135"/>
      <c r="BQ84" s="135"/>
      <c r="BR84" s="3"/>
      <c r="BS84" s="3"/>
      <c r="BT84" s="318"/>
      <c r="BU84" s="333" t="s">
        <v>124</v>
      </c>
      <c r="BV84" s="319"/>
      <c r="BW84" s="320"/>
      <c r="BX84" s="132"/>
      <c r="BY84" s="132"/>
      <c r="BZ84" s="133"/>
      <c r="CA84" s="135"/>
      <c r="CB84" s="130"/>
      <c r="CC84" s="3"/>
      <c r="CD84" s="134"/>
      <c r="CE84" s="126"/>
      <c r="CF84" s="126"/>
      <c r="CG84" s="140"/>
      <c r="CH84" s="580"/>
      <c r="CI84" s="126"/>
      <c r="CJ84" s="126"/>
      <c r="CK84" s="348"/>
      <c r="CL84" s="130"/>
      <c r="CN84" s="3"/>
      <c r="CO84" s="134" t="s">
        <v>485</v>
      </c>
      <c r="CP84" s="126"/>
      <c r="CQ84" s="126"/>
      <c r="CR84" s="321"/>
      <c r="CS84" s="507"/>
      <c r="CT84" s="322"/>
      <c r="CU84" s="322"/>
      <c r="CV84" s="322"/>
      <c r="CW84" s="322"/>
      <c r="CX84" s="323"/>
      <c r="CY84" s="130"/>
      <c r="CZ84" s="130"/>
      <c r="DA84" s="130"/>
      <c r="DB84" s="594"/>
      <c r="DC84" s="132"/>
      <c r="DD84" s="318"/>
      <c r="DE84" s="571" t="s">
        <v>306</v>
      </c>
      <c r="DF84" s="333"/>
      <c r="DG84" s="319"/>
      <c r="DH84" s="319"/>
      <c r="DI84" s="320"/>
      <c r="DJ84" s="3"/>
      <c r="DK84" s="3"/>
      <c r="DL84" s="3"/>
      <c r="DM84" s="130"/>
      <c r="DN84" s="502"/>
      <c r="DO84" s="503"/>
      <c r="DP84" s="356"/>
      <c r="DQ84" s="114"/>
      <c r="DR84" s="3"/>
      <c r="DS84" s="114"/>
      <c r="DT84" s="3"/>
      <c r="DU84" s="114"/>
      <c r="DV84" s="114"/>
      <c r="DW84" s="114"/>
      <c r="DX84" s="114"/>
      <c r="DY84" s="135"/>
      <c r="DZ84" s="135"/>
      <c r="EA84" s="112"/>
      <c r="EB84" s="112"/>
      <c r="EC84" s="112"/>
      <c r="ED84" s="112"/>
      <c r="EE84" s="11"/>
      <c r="EF84" s="14"/>
      <c r="EG84" s="8"/>
      <c r="EH84" s="2"/>
      <c r="EI84" s="3"/>
      <c r="EJ84" s="3"/>
      <c r="EK84" s="3"/>
      <c r="EL84" s="3"/>
      <c r="EM84" s="3"/>
      <c r="EN84" s="3"/>
    </row>
    <row r="85" spans="1:144" ht="18" customHeight="1">
      <c r="A85" s="3"/>
      <c r="B85" s="3"/>
      <c r="C85" s="3"/>
      <c r="D85" s="3"/>
      <c r="E85" s="3"/>
      <c r="F85" s="191"/>
      <c r="G85" s="112"/>
      <c r="H85" s="112"/>
      <c r="I85" s="112"/>
      <c r="J85" s="112"/>
      <c r="K85" s="112"/>
      <c r="L85" s="112"/>
      <c r="M85" s="135"/>
      <c r="N85" s="135"/>
      <c r="O85" s="135"/>
      <c r="P85" s="135"/>
      <c r="Q85" s="3"/>
      <c r="R85" s="134"/>
      <c r="S85" s="126"/>
      <c r="T85" s="348"/>
      <c r="U85" s="135"/>
      <c r="V85" s="130"/>
      <c r="W85" s="130"/>
      <c r="X85" s="130"/>
      <c r="Y85" s="130"/>
      <c r="Z85" s="130"/>
      <c r="AA85" s="130"/>
      <c r="AB85" s="130"/>
      <c r="AC85" s="135"/>
      <c r="AD85" s="135"/>
      <c r="AE85" s="135"/>
      <c r="AF85" s="135"/>
      <c r="AG85" s="318"/>
      <c r="AH85" s="319"/>
      <c r="AI85" s="319"/>
      <c r="AJ85" s="319"/>
      <c r="AK85" s="318"/>
      <c r="AL85" s="338" t="s">
        <v>428</v>
      </c>
      <c r="AM85" s="320"/>
      <c r="AN85" s="135"/>
      <c r="AO85" s="135"/>
      <c r="AP85" s="135"/>
      <c r="AQ85" s="361"/>
      <c r="AR85" s="319"/>
      <c r="AS85" s="319"/>
      <c r="AT85" s="320"/>
      <c r="AU85" s="319"/>
      <c r="AV85" s="319"/>
      <c r="AW85" s="319"/>
      <c r="AX85" s="319"/>
      <c r="AY85" s="319"/>
      <c r="AZ85" s="319"/>
      <c r="BA85" s="320"/>
      <c r="BB85" s="135"/>
      <c r="BC85" s="130"/>
      <c r="BD85" s="135"/>
      <c r="BE85" s="3"/>
      <c r="BF85" s="337" t="s">
        <v>134</v>
      </c>
      <c r="BG85" s="319"/>
      <c r="BH85" s="320"/>
      <c r="BI85" s="145"/>
      <c r="BJ85" s="145"/>
      <c r="BK85" s="145"/>
      <c r="BL85" s="145" t="s">
        <v>377</v>
      </c>
      <c r="BM85" s="145"/>
      <c r="BN85" s="145"/>
      <c r="BO85" s="347"/>
      <c r="BP85" s="135"/>
      <c r="BQ85" s="135"/>
      <c r="BR85" s="3"/>
      <c r="BS85" s="3"/>
      <c r="BT85" s="318"/>
      <c r="BU85" s="319"/>
      <c r="BV85" s="319"/>
      <c r="BW85" s="320"/>
      <c r="BX85" s="132"/>
      <c r="BY85" s="132"/>
      <c r="BZ85" s="133"/>
      <c r="CA85" s="135"/>
      <c r="CB85" s="130"/>
      <c r="CC85" s="3"/>
      <c r="CD85" s="346"/>
      <c r="CE85" s="145"/>
      <c r="CF85" s="145"/>
      <c r="CG85" s="347"/>
      <c r="CH85" s="315"/>
      <c r="CI85" s="316"/>
      <c r="CJ85" s="316"/>
      <c r="CK85" s="317"/>
      <c r="CL85" s="130"/>
      <c r="CM85" s="130"/>
      <c r="CN85" s="3"/>
      <c r="CO85" s="134" t="s">
        <v>486</v>
      </c>
      <c r="CP85" s="126"/>
      <c r="CQ85" s="348"/>
      <c r="CR85" s="318"/>
      <c r="CS85" s="319"/>
      <c r="CT85" s="648"/>
      <c r="CU85" s="319"/>
      <c r="CV85" s="319"/>
      <c r="CW85" s="319"/>
      <c r="CX85" s="320"/>
      <c r="CY85" s="130"/>
      <c r="CZ85" s="130"/>
      <c r="DA85" s="130"/>
      <c r="DB85" s="594"/>
      <c r="DC85" s="132"/>
      <c r="DD85" s="318"/>
      <c r="DE85" s="340" t="s">
        <v>307</v>
      </c>
      <c r="DF85" s="333"/>
      <c r="DG85" s="319"/>
      <c r="DH85" s="319"/>
      <c r="DI85" s="320"/>
      <c r="DJ85" s="3"/>
      <c r="DK85" s="3"/>
      <c r="DL85" s="3"/>
      <c r="DM85" s="130"/>
      <c r="DN85" s="504" t="s">
        <v>386</v>
      </c>
      <c r="DO85" s="505"/>
      <c r="DP85" s="356"/>
      <c r="DQ85" s="114"/>
      <c r="DR85" s="3"/>
      <c r="DS85" s="114"/>
      <c r="DT85" s="3"/>
      <c r="DU85" s="114"/>
      <c r="DV85" s="114"/>
      <c r="DW85" s="114"/>
      <c r="DX85" s="114"/>
      <c r="DY85" s="135"/>
      <c r="DZ85" s="135"/>
      <c r="EA85" s="174"/>
      <c r="EB85" s="174"/>
      <c r="EC85" s="174"/>
      <c r="ED85" s="174"/>
      <c r="EE85" s="11"/>
      <c r="EF85" s="14"/>
      <c r="EG85" s="8"/>
      <c r="EH85" s="2"/>
      <c r="EI85" s="3"/>
      <c r="EJ85" s="3"/>
      <c r="EK85" s="3"/>
      <c r="EL85" s="3"/>
      <c r="EM85" s="3"/>
      <c r="EN85" s="3"/>
    </row>
    <row r="86" spans="1:144" ht="18" customHeight="1">
      <c r="A86" s="3"/>
      <c r="B86" s="3"/>
      <c r="C86" s="3"/>
      <c r="D86" s="3"/>
      <c r="E86" s="3"/>
      <c r="F86" s="182"/>
      <c r="G86" s="112"/>
      <c r="H86" s="112"/>
      <c r="I86" s="112"/>
      <c r="J86" s="112"/>
      <c r="K86" s="112"/>
      <c r="L86" s="112"/>
      <c r="M86" s="135"/>
      <c r="N86" s="135"/>
      <c r="O86" s="135"/>
      <c r="P86" s="135"/>
      <c r="Q86" s="3"/>
      <c r="R86" s="140"/>
      <c r="S86" s="141"/>
      <c r="T86" s="142"/>
      <c r="U86" s="135"/>
      <c r="V86" s="130"/>
      <c r="W86" s="130"/>
      <c r="X86" s="130"/>
      <c r="Y86" s="130"/>
      <c r="Z86" s="130"/>
      <c r="AA86" s="130"/>
      <c r="AB86" s="130"/>
      <c r="AC86" s="135"/>
      <c r="AD86" s="135"/>
      <c r="AE86" s="135"/>
      <c r="AF86" s="135"/>
      <c r="AG86" s="361" t="s">
        <v>125</v>
      </c>
      <c r="AH86" s="319"/>
      <c r="AI86" s="319"/>
      <c r="AJ86" s="319"/>
      <c r="AK86" s="318"/>
      <c r="AL86" s="319"/>
      <c r="AM86" s="320"/>
      <c r="AN86" s="135"/>
      <c r="AO86" s="135"/>
      <c r="AP86" s="135"/>
      <c r="AQ86" s="318"/>
      <c r="AR86" s="319"/>
      <c r="AS86" s="319"/>
      <c r="AT86" s="320"/>
      <c r="AU86" s="319"/>
      <c r="AV86" s="319"/>
      <c r="AW86" s="319"/>
      <c r="AX86" s="319" t="s">
        <v>329</v>
      </c>
      <c r="AY86" s="319"/>
      <c r="AZ86" s="319"/>
      <c r="BA86" s="320"/>
      <c r="BB86" s="135"/>
      <c r="BC86" s="130"/>
      <c r="BD86" s="135"/>
      <c r="BE86" s="3"/>
      <c r="BF86" s="318"/>
      <c r="BG86" s="319"/>
      <c r="BH86" s="320"/>
      <c r="BI86" s="126"/>
      <c r="BJ86" s="126"/>
      <c r="BK86" s="126"/>
      <c r="BL86" s="126" t="s">
        <v>36</v>
      </c>
      <c r="BM86" s="126"/>
      <c r="BN86" s="126"/>
      <c r="BO86" s="348"/>
      <c r="BP86" s="135"/>
      <c r="BQ86" s="135"/>
      <c r="BR86" s="3"/>
      <c r="BS86" s="3"/>
      <c r="BT86" s="318"/>
      <c r="BU86" s="319"/>
      <c r="BV86" s="319"/>
      <c r="BW86" s="320"/>
      <c r="BX86" s="132"/>
      <c r="BY86" s="132"/>
      <c r="BZ86" s="133"/>
      <c r="CA86" s="135"/>
      <c r="CB86" s="130"/>
      <c r="CC86" s="613"/>
      <c r="CD86" s="544"/>
      <c r="CE86" s="126" t="s">
        <v>516</v>
      </c>
      <c r="CF86" s="126"/>
      <c r="CG86" s="348"/>
      <c r="CH86" s="318"/>
      <c r="CI86" s="582"/>
      <c r="CJ86" s="319" t="s">
        <v>401</v>
      </c>
      <c r="CK86" s="320"/>
      <c r="CL86" s="130"/>
      <c r="CM86" s="130"/>
      <c r="CN86" s="3"/>
      <c r="CO86" s="553"/>
      <c r="CP86" s="126"/>
      <c r="CQ86" s="348"/>
      <c r="CR86" s="318"/>
      <c r="CS86" s="319"/>
      <c r="CT86" s="576" t="s">
        <v>404</v>
      </c>
      <c r="CU86" s="319"/>
      <c r="CV86" s="319"/>
      <c r="CW86" s="319"/>
      <c r="CX86" s="320"/>
      <c r="CY86" s="130"/>
      <c r="CZ86" s="130"/>
      <c r="DA86" s="130"/>
      <c r="DB86" s="131"/>
      <c r="DC86" s="132"/>
      <c r="DD86" s="318"/>
      <c r="DE86" s="319"/>
      <c r="DF86" s="319"/>
      <c r="DG86" s="319"/>
      <c r="DH86" s="319"/>
      <c r="DI86" s="320"/>
      <c r="DJ86" s="3"/>
      <c r="DK86" s="3"/>
      <c r="DL86" s="3"/>
      <c r="DM86" s="130"/>
      <c r="DN86" s="502"/>
      <c r="DO86" s="503"/>
      <c r="DP86" s="356"/>
      <c r="DQ86" s="114"/>
      <c r="DR86" s="3"/>
      <c r="DS86" s="114"/>
      <c r="DT86" s="3"/>
      <c r="DU86" s="114"/>
      <c r="DV86" s="114"/>
      <c r="DW86" s="114"/>
      <c r="DX86" s="114"/>
      <c r="DY86" s="135"/>
      <c r="DZ86" s="135"/>
      <c r="EA86" s="112"/>
      <c r="EB86" s="112"/>
      <c r="EC86" s="112"/>
      <c r="ED86" s="112"/>
      <c r="EE86" s="11"/>
      <c r="EF86" s="14"/>
      <c r="EG86" s="8"/>
      <c r="EH86" s="2"/>
      <c r="EI86" s="3"/>
      <c r="EJ86" s="3"/>
      <c r="EK86" s="3"/>
      <c r="EL86" s="3"/>
      <c r="EM86" s="3"/>
      <c r="EN86" s="3"/>
    </row>
    <row r="87" spans="1:144" ht="18" customHeight="1">
      <c r="A87" s="3"/>
      <c r="B87" s="3"/>
      <c r="C87" s="3"/>
      <c r="D87" s="3"/>
      <c r="E87" s="3"/>
      <c r="F87" s="182"/>
      <c r="G87" s="112"/>
      <c r="H87" s="112"/>
      <c r="I87" s="112"/>
      <c r="J87" s="112"/>
      <c r="K87" s="112"/>
      <c r="L87" s="112"/>
      <c r="M87" s="130"/>
      <c r="N87" s="135"/>
      <c r="O87" s="135"/>
      <c r="P87" s="135"/>
      <c r="Q87" s="135"/>
      <c r="S87" s="135"/>
      <c r="T87" s="135" t="s">
        <v>165</v>
      </c>
      <c r="U87" s="135"/>
      <c r="V87" s="130"/>
      <c r="W87" s="130"/>
      <c r="X87" s="130"/>
      <c r="Y87" s="130"/>
      <c r="Z87" s="130"/>
      <c r="AA87" s="130"/>
      <c r="AB87" s="130"/>
      <c r="AC87" s="135"/>
      <c r="AD87" s="135"/>
      <c r="AE87" s="135"/>
      <c r="AF87" s="135"/>
      <c r="AG87" s="321"/>
      <c r="AH87" s="322"/>
      <c r="AI87" s="322"/>
      <c r="AJ87" s="322"/>
      <c r="AK87" s="321"/>
      <c r="AL87" s="322"/>
      <c r="AM87" s="323"/>
      <c r="AN87" s="135"/>
      <c r="AO87" s="135"/>
      <c r="AP87" s="135"/>
      <c r="AQ87" s="321"/>
      <c r="AR87" s="322"/>
      <c r="AS87" s="322"/>
      <c r="AT87" s="323"/>
      <c r="AU87" s="322"/>
      <c r="AV87" s="322"/>
      <c r="AW87" s="322"/>
      <c r="AX87" s="322"/>
      <c r="AY87" s="322"/>
      <c r="AZ87" s="322"/>
      <c r="BA87" s="323"/>
      <c r="BB87" s="135"/>
      <c r="BC87" s="130"/>
      <c r="BD87" s="135"/>
      <c r="BE87" s="3"/>
      <c r="BF87" s="321"/>
      <c r="BG87" s="322"/>
      <c r="BH87" s="323"/>
      <c r="BI87" s="141"/>
      <c r="BJ87" s="141"/>
      <c r="BK87" s="141"/>
      <c r="BL87" s="141" t="s">
        <v>35</v>
      </c>
      <c r="BM87" s="141"/>
      <c r="BN87" s="141"/>
      <c r="BO87" s="142"/>
      <c r="BP87" s="135"/>
      <c r="BQ87" s="135"/>
      <c r="BR87" s="3"/>
      <c r="BS87" s="3"/>
      <c r="BT87" s="321"/>
      <c r="BU87" s="322"/>
      <c r="BV87" s="322"/>
      <c r="BW87" s="323"/>
      <c r="BX87" s="139"/>
      <c r="BY87" s="139"/>
      <c r="BZ87" s="300"/>
      <c r="CA87" s="135"/>
      <c r="CB87" s="130"/>
      <c r="CC87" s="3"/>
      <c r="CD87" s="140"/>
      <c r="CE87" s="141"/>
      <c r="CF87" s="141"/>
      <c r="CG87" s="142"/>
      <c r="CH87" s="321"/>
      <c r="CI87" s="507"/>
      <c r="CJ87" s="507"/>
      <c r="CK87" s="323"/>
      <c r="CL87" s="130"/>
      <c r="CM87" s="130"/>
      <c r="CN87" s="3"/>
      <c r="CO87" s="620"/>
      <c r="CP87" s="141"/>
      <c r="CQ87" s="142"/>
      <c r="CR87" s="321"/>
      <c r="CS87" s="322"/>
      <c r="CT87" s="322" t="s">
        <v>405</v>
      </c>
      <c r="CU87" s="322"/>
      <c r="CV87" s="322"/>
      <c r="CW87" s="322"/>
      <c r="CX87" s="323"/>
      <c r="CY87" s="130"/>
      <c r="CZ87" s="130"/>
      <c r="DA87" s="130"/>
      <c r="DB87" s="138"/>
      <c r="DC87" s="139"/>
      <c r="DD87" s="321"/>
      <c r="DE87" s="322"/>
      <c r="DF87" s="322"/>
      <c r="DG87" s="322"/>
      <c r="DH87" s="322"/>
      <c r="DI87" s="323"/>
      <c r="DJ87" s="3"/>
      <c r="DK87" s="3"/>
      <c r="DL87" s="3"/>
      <c r="DM87" s="130"/>
      <c r="DN87" s="506"/>
      <c r="DO87" s="507"/>
      <c r="DP87" s="359"/>
      <c r="DQ87" s="122"/>
      <c r="DR87" s="95"/>
      <c r="DS87" s="127"/>
      <c r="DT87" s="95"/>
      <c r="DU87" s="127"/>
      <c r="DV87" s="114"/>
      <c r="DW87" s="114"/>
      <c r="DX87" s="114"/>
      <c r="DY87" s="135"/>
      <c r="DZ87" s="135"/>
      <c r="EA87" s="112"/>
      <c r="EB87" s="112"/>
      <c r="EC87" s="112"/>
      <c r="ED87" s="112"/>
      <c r="EE87" s="11"/>
      <c r="EF87" s="14"/>
      <c r="EG87" s="8"/>
      <c r="EH87" s="2"/>
      <c r="EI87" s="3"/>
      <c r="EJ87" s="3"/>
      <c r="EK87" s="3"/>
      <c r="EL87" s="3"/>
      <c r="EM87" s="3"/>
      <c r="EN87" s="3"/>
    </row>
    <row r="88" spans="1:144" ht="18" customHeight="1">
      <c r="A88" s="3"/>
      <c r="B88" s="3"/>
      <c r="C88" s="3"/>
      <c r="D88" s="3"/>
      <c r="E88" s="3"/>
      <c r="F88" s="182"/>
      <c r="G88" s="112"/>
      <c r="H88" s="112"/>
      <c r="I88" s="112"/>
      <c r="J88" s="112"/>
      <c r="K88" s="112"/>
      <c r="L88" s="112"/>
      <c r="M88" s="130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 t="s">
        <v>164</v>
      </c>
      <c r="AI88" s="135"/>
      <c r="AJ88" s="135"/>
      <c r="AK88" s="135"/>
      <c r="AL88" s="135"/>
      <c r="AM88" s="135" t="s">
        <v>163</v>
      </c>
      <c r="AN88" s="135"/>
      <c r="AO88" s="135"/>
      <c r="AP88" s="135"/>
      <c r="AQ88" s="135"/>
      <c r="AR88" s="135"/>
      <c r="AS88" s="135" t="s">
        <v>162</v>
      </c>
      <c r="AT88" s="135"/>
      <c r="AU88" s="135"/>
      <c r="AV88" s="135"/>
      <c r="AW88" s="135"/>
      <c r="AX88" s="135" t="s">
        <v>161</v>
      </c>
      <c r="AY88" s="135"/>
      <c r="AZ88" s="135"/>
      <c r="BA88" s="135"/>
      <c r="BB88" s="135"/>
      <c r="BC88" s="130"/>
      <c r="BD88" s="135"/>
      <c r="BE88" s="3"/>
      <c r="BF88" s="135"/>
      <c r="BG88" s="135" t="s">
        <v>160</v>
      </c>
      <c r="BH88" s="135"/>
      <c r="BI88" s="135"/>
      <c r="BJ88" s="135"/>
      <c r="BK88" s="135"/>
      <c r="BL88" s="135" t="s">
        <v>159</v>
      </c>
      <c r="BM88" s="135"/>
      <c r="BN88" s="135"/>
      <c r="BO88" s="135"/>
      <c r="BP88" s="135"/>
      <c r="BQ88" s="135"/>
      <c r="BR88" s="3"/>
      <c r="BS88" s="135"/>
      <c r="BT88" s="135" t="s">
        <v>158</v>
      </c>
      <c r="BU88" s="135"/>
      <c r="BV88" s="135"/>
      <c r="BW88" s="135"/>
      <c r="BX88" s="135"/>
      <c r="BY88" s="135" t="s">
        <v>157</v>
      </c>
      <c r="BZ88" s="135"/>
      <c r="CA88" s="135"/>
      <c r="CB88" s="130"/>
      <c r="CD88" s="130"/>
      <c r="CE88" s="130" t="s">
        <v>156</v>
      </c>
      <c r="CF88" s="130"/>
      <c r="CG88" s="130"/>
      <c r="CH88" s="130"/>
      <c r="CI88" s="130"/>
      <c r="CJ88" s="130" t="s">
        <v>155</v>
      </c>
      <c r="CK88" s="130"/>
      <c r="CL88" s="130"/>
      <c r="CM88" s="130"/>
      <c r="CN88" s="3"/>
      <c r="CO88" s="130"/>
      <c r="CP88" s="130" t="s">
        <v>154</v>
      </c>
      <c r="CQ88" s="130"/>
      <c r="CR88" s="130"/>
      <c r="CS88" s="130"/>
      <c r="CT88" s="130"/>
      <c r="CU88" s="130"/>
      <c r="CV88" s="130"/>
      <c r="CW88" s="130" t="s">
        <v>153</v>
      </c>
      <c r="CX88" s="130"/>
      <c r="CY88" s="130"/>
      <c r="CZ88" s="130"/>
      <c r="DA88" s="130"/>
      <c r="DB88" s="130"/>
      <c r="DC88" s="130" t="s">
        <v>152</v>
      </c>
      <c r="DD88" s="130"/>
      <c r="DE88" s="130"/>
      <c r="DF88" s="130"/>
      <c r="DG88" s="130"/>
      <c r="DH88" s="135"/>
      <c r="DI88" s="130" t="s">
        <v>151</v>
      </c>
      <c r="DJ88" s="135"/>
      <c r="DK88" s="135"/>
      <c r="DM88" s="135"/>
      <c r="DN88" s="135"/>
      <c r="DO88" s="130" t="s">
        <v>387</v>
      </c>
      <c r="DP88" s="114"/>
      <c r="DQ88" s="114"/>
      <c r="DR88" s="3"/>
      <c r="DS88" s="3"/>
      <c r="DT88" s="114"/>
      <c r="DU88" s="114"/>
      <c r="DV88" s="124"/>
      <c r="DW88" s="130"/>
      <c r="DX88" s="130"/>
      <c r="DY88" s="130"/>
      <c r="DZ88" s="130"/>
      <c r="EA88" s="112"/>
      <c r="EB88" s="112"/>
      <c r="EC88" s="112"/>
      <c r="ED88" s="112"/>
      <c r="EE88" s="11"/>
      <c r="EF88" s="14"/>
      <c r="EG88" s="8"/>
      <c r="EH88" s="2"/>
      <c r="EI88" s="3"/>
      <c r="EJ88" s="3"/>
      <c r="EK88" s="3"/>
      <c r="EL88" s="3"/>
      <c r="EM88" s="3"/>
      <c r="EN88" s="3"/>
    </row>
    <row r="89" spans="1:144" ht="18" customHeight="1">
      <c r="A89" s="3"/>
      <c r="B89" s="3"/>
      <c r="C89" s="3"/>
      <c r="D89" s="3"/>
      <c r="E89" s="3"/>
      <c r="F89" s="182"/>
      <c r="G89" s="112"/>
      <c r="H89" s="112"/>
      <c r="I89" s="112"/>
      <c r="J89" s="112"/>
      <c r="K89" s="112"/>
      <c r="L89" s="112"/>
      <c r="M89" s="135"/>
      <c r="N89" s="135"/>
      <c r="O89" s="135"/>
      <c r="P89" s="135" t="s">
        <v>140</v>
      </c>
      <c r="Q89" s="135"/>
      <c r="R89" s="135"/>
      <c r="S89" s="135"/>
      <c r="T89" s="130"/>
      <c r="U89" s="130"/>
      <c r="V89" s="130"/>
      <c r="W89" s="130"/>
      <c r="X89" s="130"/>
      <c r="Y89" s="130"/>
      <c r="Z89" s="130"/>
      <c r="AA89" s="135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5"/>
      <c r="BE89" s="3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5"/>
      <c r="DI89" s="130"/>
      <c r="DJ89" s="130"/>
      <c r="DK89" s="130"/>
      <c r="DL89" s="135"/>
      <c r="DM89" s="135"/>
      <c r="DN89" s="130"/>
      <c r="DO89" s="135"/>
      <c r="DP89" s="130"/>
      <c r="DQ89" s="114"/>
      <c r="DR89" s="114"/>
      <c r="DS89" s="114"/>
      <c r="DT89" s="114"/>
      <c r="DU89" s="114"/>
      <c r="DV89" s="124"/>
      <c r="DW89" s="130"/>
      <c r="DX89" s="130"/>
      <c r="DY89" s="130"/>
      <c r="DZ89" s="130"/>
      <c r="EA89" s="112"/>
      <c r="EB89" s="112"/>
      <c r="EC89" s="112"/>
      <c r="ED89" s="112"/>
      <c r="EE89" s="11"/>
      <c r="EF89" s="14"/>
      <c r="EG89" s="8"/>
      <c r="EH89" s="2"/>
      <c r="EI89" s="3"/>
      <c r="EJ89" s="3"/>
      <c r="EK89" s="3"/>
      <c r="EL89" s="3"/>
      <c r="EM89" s="3"/>
      <c r="EN89" s="3"/>
    </row>
    <row r="90" spans="1:144" ht="18" customHeight="1">
      <c r="A90" s="3"/>
      <c r="B90" s="3"/>
      <c r="C90" s="3"/>
      <c r="D90" s="3"/>
      <c r="E90" s="3"/>
      <c r="F90" s="182"/>
      <c r="G90" s="112"/>
      <c r="H90" s="112"/>
      <c r="I90" s="112"/>
      <c r="J90" s="112"/>
      <c r="K90" s="112"/>
      <c r="L90" s="112"/>
      <c r="M90" s="114"/>
      <c r="N90" s="114"/>
      <c r="O90" s="114"/>
      <c r="P90" s="114"/>
      <c r="Q90" s="114"/>
      <c r="R90" s="114"/>
      <c r="S90" s="114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4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24"/>
      <c r="DW90" s="130"/>
      <c r="DX90" s="130"/>
      <c r="DY90" s="130"/>
      <c r="DZ90" s="130"/>
      <c r="EA90" s="112"/>
      <c r="EB90" s="112"/>
      <c r="EC90" s="112"/>
      <c r="ED90" s="112"/>
      <c r="EE90" s="11"/>
      <c r="EF90" s="14"/>
      <c r="EG90" s="8"/>
      <c r="EH90" s="2"/>
      <c r="EI90" s="3"/>
      <c r="EJ90" s="3"/>
      <c r="EK90" s="3"/>
      <c r="EL90" s="3"/>
      <c r="EM90" s="3"/>
      <c r="EN90" s="3"/>
    </row>
    <row r="91" spans="1:144" ht="18" customHeight="1">
      <c r="A91" s="3"/>
      <c r="B91" s="3"/>
      <c r="C91" s="3"/>
      <c r="D91" s="3"/>
      <c r="E91" s="3"/>
      <c r="F91" s="182"/>
      <c r="G91" s="112"/>
      <c r="H91" s="112"/>
      <c r="I91" s="112"/>
      <c r="J91" s="112"/>
      <c r="K91" s="112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 t="s">
        <v>141</v>
      </c>
      <c r="X91" s="114"/>
      <c r="Y91" s="114"/>
      <c r="Z91" s="114"/>
      <c r="AA91" s="112"/>
      <c r="AB91" s="112"/>
      <c r="AC91" s="112"/>
      <c r="AD91" s="112"/>
      <c r="AE91" s="112"/>
      <c r="AF91" s="112"/>
      <c r="AG91" s="112"/>
      <c r="AH91" s="112" t="s">
        <v>142</v>
      </c>
      <c r="AI91" s="112"/>
      <c r="AJ91" s="112"/>
      <c r="AK91" s="112"/>
      <c r="AL91" s="112"/>
      <c r="AM91" s="112"/>
      <c r="AN91" s="112"/>
      <c r="AO91" s="112" t="s">
        <v>143</v>
      </c>
      <c r="AP91" s="112"/>
      <c r="AQ91" s="112"/>
      <c r="AR91" s="112"/>
      <c r="AS91" s="112"/>
      <c r="AT91" s="112"/>
      <c r="AU91" s="112"/>
      <c r="AV91" s="112"/>
      <c r="AW91" s="112" t="s">
        <v>144</v>
      </c>
      <c r="AX91" s="112"/>
      <c r="AY91" s="112"/>
      <c r="AZ91" s="112"/>
      <c r="BA91" s="112"/>
      <c r="BB91" s="112"/>
      <c r="BC91" s="112"/>
      <c r="BD91" s="112"/>
      <c r="BE91" s="112"/>
      <c r="BF91" s="112"/>
      <c r="BG91" s="114"/>
      <c r="BH91" s="112"/>
      <c r="BI91" s="112"/>
      <c r="BJ91" s="112"/>
      <c r="BK91" s="112" t="s">
        <v>145</v>
      </c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 t="s">
        <v>146</v>
      </c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P91" s="112" t="s">
        <v>147</v>
      </c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 t="s">
        <v>148</v>
      </c>
      <c r="DD91" s="112"/>
      <c r="DE91" s="112"/>
      <c r="DG91" s="112" t="s">
        <v>149</v>
      </c>
      <c r="DH91" s="112"/>
      <c r="DI91" s="112"/>
      <c r="DJ91" s="112"/>
      <c r="DK91" s="112"/>
      <c r="DL91" s="112" t="s">
        <v>150</v>
      </c>
      <c r="DM91" s="112"/>
      <c r="DN91" s="114"/>
      <c r="DO91" s="114"/>
      <c r="DP91" s="112"/>
      <c r="DQ91" s="112"/>
      <c r="DR91" s="112"/>
      <c r="DS91" s="112"/>
      <c r="DT91" s="112"/>
      <c r="DU91" s="112"/>
      <c r="DV91" s="587"/>
      <c r="DW91" s="130"/>
      <c r="DX91" s="130"/>
      <c r="DY91" s="130"/>
      <c r="DZ91" s="130"/>
      <c r="EA91" s="112"/>
      <c r="EB91" s="112"/>
      <c r="EC91" s="112"/>
      <c r="ED91" s="112"/>
      <c r="EE91" s="11"/>
      <c r="EF91" s="14"/>
      <c r="EG91" s="8"/>
      <c r="EH91" s="2"/>
      <c r="EI91" s="3"/>
      <c r="EJ91" s="3"/>
      <c r="EK91" s="3"/>
      <c r="EL91" s="3"/>
      <c r="EM91" s="3"/>
      <c r="EN91" s="3"/>
    </row>
    <row r="92" spans="1:144" ht="18" customHeight="1">
      <c r="A92" s="3"/>
      <c r="B92" s="3"/>
      <c r="C92" s="3"/>
      <c r="D92" s="3"/>
      <c r="E92" s="3"/>
      <c r="F92" s="182"/>
      <c r="G92" s="112"/>
      <c r="H92" s="112"/>
      <c r="I92" s="112"/>
      <c r="J92" s="112"/>
      <c r="K92" s="112"/>
      <c r="L92" s="114"/>
      <c r="M92" s="114"/>
      <c r="N92" s="114"/>
      <c r="O92" s="114"/>
      <c r="P92" s="114"/>
      <c r="Q92" s="114"/>
      <c r="R92" s="114"/>
      <c r="S92" s="114"/>
      <c r="T92" s="351"/>
      <c r="U92" s="352"/>
      <c r="V92" s="352"/>
      <c r="W92" s="352" t="s">
        <v>344</v>
      </c>
      <c r="X92" s="352"/>
      <c r="Y92" s="353"/>
      <c r="Z92" s="114"/>
      <c r="AA92" s="112"/>
      <c r="AB92" s="112"/>
      <c r="AC92" s="112"/>
      <c r="AD92" s="112"/>
      <c r="AE92" s="112"/>
      <c r="AF92" s="117"/>
      <c r="AG92" s="118"/>
      <c r="AH92" s="118"/>
      <c r="AI92" s="118"/>
      <c r="AJ92" s="118"/>
      <c r="AK92" s="118"/>
      <c r="AL92" s="118"/>
      <c r="AM92" s="362"/>
      <c r="AN92" s="363"/>
      <c r="AO92" s="363"/>
      <c r="AP92" s="363"/>
      <c r="AQ92" s="363"/>
      <c r="AR92" s="363"/>
      <c r="AS92" s="364"/>
      <c r="AT92" s="362"/>
      <c r="AU92" s="363" t="s">
        <v>361</v>
      </c>
      <c r="AV92" s="363"/>
      <c r="AW92" s="363"/>
      <c r="AX92" s="363" t="s">
        <v>36</v>
      </c>
      <c r="AY92" s="363"/>
      <c r="AZ92" s="364"/>
      <c r="BA92" s="112"/>
      <c r="BB92" s="112"/>
      <c r="BC92" s="112"/>
      <c r="BD92" s="112"/>
      <c r="BE92" s="112"/>
      <c r="BF92" s="112"/>
      <c r="BG92" s="3"/>
      <c r="BH92" s="351"/>
      <c r="BI92" s="352"/>
      <c r="BJ92" s="352"/>
      <c r="BK92" s="352"/>
      <c r="BL92" s="352"/>
      <c r="BM92" s="352"/>
      <c r="BN92" s="352"/>
      <c r="BO92" s="352"/>
      <c r="BP92" s="352"/>
      <c r="BQ92" s="352"/>
      <c r="BR92" s="353"/>
      <c r="BS92" s="351"/>
      <c r="BT92" s="352"/>
      <c r="BU92" s="352"/>
      <c r="BV92" s="352"/>
      <c r="BW92" s="352"/>
      <c r="BX92" s="352"/>
      <c r="BY92" s="352"/>
      <c r="BZ92" s="352"/>
      <c r="CA92" s="352"/>
      <c r="CB92" s="352"/>
      <c r="CC92" s="352"/>
      <c r="CD92" s="352"/>
      <c r="CE92" s="352"/>
      <c r="CF92" s="352"/>
      <c r="CG92" s="353"/>
      <c r="CH92" s="351"/>
      <c r="CI92" s="352"/>
      <c r="CJ92" s="352"/>
      <c r="CK92" s="352"/>
      <c r="CL92" s="352"/>
      <c r="CM92" s="352"/>
      <c r="CN92" s="352"/>
      <c r="CO92" s="352"/>
      <c r="CP92" s="352"/>
      <c r="CQ92" s="352"/>
      <c r="CR92" s="352"/>
      <c r="CS92" s="353"/>
      <c r="CT92" s="3"/>
      <c r="CU92" s="3"/>
      <c r="CV92" s="3"/>
      <c r="CW92" s="112"/>
      <c r="CX92" s="112"/>
      <c r="CY92" s="112"/>
      <c r="CZ92" s="112"/>
      <c r="DA92" s="112"/>
      <c r="DB92" s="114"/>
      <c r="DC92" s="117"/>
      <c r="DD92" s="382"/>
      <c r="DE92" s="417"/>
      <c r="DF92" s="363"/>
      <c r="DG92" s="363"/>
      <c r="DH92" s="363"/>
      <c r="DI92" s="364"/>
      <c r="DJ92" s="351"/>
      <c r="DK92" s="439"/>
      <c r="DL92" s="335" t="s">
        <v>350</v>
      </c>
      <c r="DM92" s="440"/>
      <c r="DN92" s="3"/>
      <c r="DO92" s="3"/>
      <c r="DP92" s="112"/>
      <c r="DQ92" s="112"/>
      <c r="DR92" s="112"/>
      <c r="DS92" s="112"/>
      <c r="DT92" s="112"/>
      <c r="DU92" s="112"/>
      <c r="DV92" s="587"/>
      <c r="DW92" s="130"/>
      <c r="DX92" s="130"/>
      <c r="DY92" s="130"/>
      <c r="DZ92" s="130"/>
      <c r="EA92" s="112"/>
      <c r="EB92" s="112"/>
      <c r="EC92" s="112"/>
      <c r="ED92" s="112"/>
      <c r="EE92" s="11"/>
      <c r="EF92" s="14"/>
      <c r="EG92" s="8"/>
      <c r="EH92" s="2"/>
      <c r="EI92" s="3"/>
      <c r="EJ92" s="3"/>
      <c r="EK92" s="3"/>
      <c r="EL92" s="3"/>
      <c r="EM92" s="3"/>
      <c r="EN92" s="3"/>
    </row>
    <row r="93" spans="1:144" ht="18" customHeight="1">
      <c r="A93" s="3"/>
      <c r="B93" s="3"/>
      <c r="C93" s="3"/>
      <c r="D93" s="3"/>
      <c r="E93" s="3"/>
      <c r="F93" s="182"/>
      <c r="G93" s="112"/>
      <c r="H93" s="112"/>
      <c r="I93" s="112"/>
      <c r="J93" s="112"/>
      <c r="K93" s="112"/>
      <c r="L93" s="114"/>
      <c r="M93" s="114"/>
      <c r="N93" s="114"/>
      <c r="O93" s="114"/>
      <c r="P93" s="114"/>
      <c r="Q93" s="114"/>
      <c r="R93" s="114"/>
      <c r="S93" s="114"/>
      <c r="T93" s="354"/>
      <c r="U93" s="355"/>
      <c r="V93" s="355"/>
      <c r="W93" s="355" t="s">
        <v>343</v>
      </c>
      <c r="X93" s="355"/>
      <c r="Y93" s="356"/>
      <c r="Z93" s="114"/>
      <c r="AA93" s="112"/>
      <c r="AB93" s="112"/>
      <c r="AC93" s="112"/>
      <c r="AD93" s="112"/>
      <c r="AE93" s="112"/>
      <c r="AF93" s="124"/>
      <c r="AG93" s="114"/>
      <c r="AH93" s="114"/>
      <c r="AI93" s="114" t="s">
        <v>118</v>
      </c>
      <c r="AJ93" s="114"/>
      <c r="AK93" s="114"/>
      <c r="AL93" s="114"/>
      <c r="AM93" s="365"/>
      <c r="AN93" s="366"/>
      <c r="AO93" s="366"/>
      <c r="AP93" s="366" t="s">
        <v>119</v>
      </c>
      <c r="AQ93" s="366"/>
      <c r="AR93" s="366"/>
      <c r="AS93" s="367"/>
      <c r="AT93" s="368"/>
      <c r="AU93" s="369"/>
      <c r="AV93" s="588"/>
      <c r="AW93" s="588"/>
      <c r="AX93" s="369"/>
      <c r="AY93" s="369"/>
      <c r="AZ93" s="370"/>
      <c r="BA93" s="112"/>
      <c r="BB93" s="112"/>
      <c r="BC93" s="112"/>
      <c r="BD93" s="112"/>
      <c r="BE93" s="112"/>
      <c r="BF93" s="112"/>
      <c r="BG93" s="3"/>
      <c r="BH93" s="354"/>
      <c r="BI93" s="355"/>
      <c r="BJ93" s="355"/>
      <c r="BK93" s="355"/>
      <c r="BL93" s="355"/>
      <c r="BM93" s="355" t="s">
        <v>120</v>
      </c>
      <c r="BN93" s="355"/>
      <c r="BO93" s="355"/>
      <c r="BP93" s="355"/>
      <c r="BQ93" s="355"/>
      <c r="BR93" s="356"/>
      <c r="BS93" s="354"/>
      <c r="BT93" s="355"/>
      <c r="BU93" s="355"/>
      <c r="BV93" s="355"/>
      <c r="BW93" s="355"/>
      <c r="BX93" s="355"/>
      <c r="BY93" s="355"/>
      <c r="BZ93" s="355" t="s">
        <v>121</v>
      </c>
      <c r="CA93" s="355"/>
      <c r="CB93" s="355"/>
      <c r="CC93" s="355"/>
      <c r="CD93" s="355"/>
      <c r="CE93" s="355"/>
      <c r="CF93" s="355"/>
      <c r="CG93" s="356"/>
      <c r="CH93" s="354"/>
      <c r="CI93" s="355"/>
      <c r="CJ93" s="355"/>
      <c r="CK93" s="355"/>
      <c r="CL93" s="355"/>
      <c r="CM93" s="355" t="s">
        <v>304</v>
      </c>
      <c r="CN93" s="355"/>
      <c r="CO93" s="355"/>
      <c r="CP93" s="355"/>
      <c r="CQ93" s="355"/>
      <c r="CR93" s="355"/>
      <c r="CS93" s="356"/>
      <c r="CT93" s="3"/>
      <c r="CU93" s="3"/>
      <c r="CV93" s="3"/>
      <c r="CW93" s="112"/>
      <c r="CX93" s="112"/>
      <c r="CY93" s="112"/>
      <c r="CZ93" s="112"/>
      <c r="DA93" s="112"/>
      <c r="DB93" s="114"/>
      <c r="DC93" s="381" t="s">
        <v>17</v>
      </c>
      <c r="DD93" s="114"/>
      <c r="DE93" s="365"/>
      <c r="DF93" s="366"/>
      <c r="DG93" s="437" t="s">
        <v>358</v>
      </c>
      <c r="DH93" s="366"/>
      <c r="DI93" s="367"/>
      <c r="DJ93" s="354"/>
      <c r="DK93" s="441"/>
      <c r="DL93" s="493"/>
      <c r="DM93" s="320" t="s">
        <v>351</v>
      </c>
      <c r="DN93" s="3"/>
      <c r="DO93" s="3"/>
      <c r="DP93" s="112"/>
      <c r="DQ93" s="112"/>
      <c r="DR93" s="112"/>
      <c r="DS93" s="112"/>
      <c r="DT93" s="112"/>
      <c r="DU93" s="112"/>
      <c r="DV93" s="587"/>
      <c r="DW93" s="130"/>
      <c r="DX93" s="130"/>
      <c r="DY93" s="130"/>
      <c r="DZ93" s="130"/>
      <c r="EA93" s="112"/>
      <c r="EB93" s="112"/>
      <c r="EC93" s="112"/>
      <c r="ED93" s="112"/>
      <c r="EE93" s="11"/>
      <c r="EF93" s="14"/>
      <c r="EG93" s="8"/>
      <c r="EH93" s="2"/>
      <c r="EI93" s="3"/>
      <c r="EJ93" s="3"/>
      <c r="EK93" s="3"/>
      <c r="EL93" s="3"/>
      <c r="EM93" s="3"/>
      <c r="EN93" s="3"/>
    </row>
    <row r="94" spans="1:144" ht="18" customHeight="1">
      <c r="A94" s="3"/>
      <c r="B94" s="3"/>
      <c r="C94" s="3"/>
      <c r="D94" s="3"/>
      <c r="E94" s="3"/>
      <c r="F94" s="18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357"/>
      <c r="U94" s="358"/>
      <c r="V94" s="358"/>
      <c r="W94" s="358" t="s">
        <v>342</v>
      </c>
      <c r="X94" s="358"/>
      <c r="Y94" s="359"/>
      <c r="Z94" s="114"/>
      <c r="AA94" s="112"/>
      <c r="AB94" s="112"/>
      <c r="AC94" s="112"/>
      <c r="AD94" s="112"/>
      <c r="AE94" s="112"/>
      <c r="AF94" s="124"/>
      <c r="AG94" s="114"/>
      <c r="AH94" s="114"/>
      <c r="AI94" s="114"/>
      <c r="AJ94" s="114"/>
      <c r="AK94" s="114"/>
      <c r="AL94" s="114"/>
      <c r="AM94" s="365"/>
      <c r="AN94" s="366"/>
      <c r="AO94" s="366"/>
      <c r="AP94" s="366"/>
      <c r="AQ94" s="366"/>
      <c r="AR94" s="366"/>
      <c r="AS94" s="367"/>
      <c r="AT94" s="122"/>
      <c r="AU94" s="127"/>
      <c r="AV94" s="127"/>
      <c r="AW94" s="127"/>
      <c r="AX94" s="127"/>
      <c r="AY94" s="127"/>
      <c r="AZ94" s="123"/>
      <c r="BA94" s="112"/>
      <c r="BB94" s="112"/>
      <c r="BC94" s="112"/>
      <c r="BD94" s="112"/>
      <c r="BE94" s="112"/>
      <c r="BF94" s="312"/>
      <c r="BG94" s="3"/>
      <c r="BH94" s="357"/>
      <c r="BI94" s="358"/>
      <c r="BJ94" s="358"/>
      <c r="BK94" s="358"/>
      <c r="BL94" s="358"/>
      <c r="BM94" s="358"/>
      <c r="BN94" s="358"/>
      <c r="BO94" s="358"/>
      <c r="BP94" s="358"/>
      <c r="BQ94" s="358"/>
      <c r="BR94" s="359"/>
      <c r="BS94" s="357"/>
      <c r="BT94" s="358"/>
      <c r="BU94" s="358"/>
      <c r="BV94" s="358"/>
      <c r="BW94" s="358"/>
      <c r="BX94" s="358"/>
      <c r="BY94" s="358"/>
      <c r="BZ94" s="358"/>
      <c r="CA94" s="358"/>
      <c r="CB94" s="358"/>
      <c r="CC94" s="358"/>
      <c r="CD94" s="358"/>
      <c r="CE94" s="358"/>
      <c r="CF94" s="358"/>
      <c r="CG94" s="359"/>
      <c r="CH94" s="357"/>
      <c r="CI94" s="358"/>
      <c r="CJ94" s="358"/>
      <c r="CK94" s="358"/>
      <c r="CL94" s="358"/>
      <c r="CM94" s="358"/>
      <c r="CN94" s="358"/>
      <c r="CO94" s="358"/>
      <c r="CP94" s="358"/>
      <c r="CQ94" s="358"/>
      <c r="CR94" s="358"/>
      <c r="CS94" s="359"/>
      <c r="CT94" s="3"/>
      <c r="CU94" s="3"/>
      <c r="CV94" s="3"/>
      <c r="CW94" s="112"/>
      <c r="CX94" s="112"/>
      <c r="CY94" s="112"/>
      <c r="CZ94" s="112"/>
      <c r="DA94" s="112"/>
      <c r="DB94" s="114"/>
      <c r="DC94" s="122"/>
      <c r="DD94" s="127"/>
      <c r="DE94" s="510"/>
      <c r="DF94" s="369"/>
      <c r="DG94" s="438" t="s">
        <v>359</v>
      </c>
      <c r="DH94" s="369"/>
      <c r="DI94" s="370"/>
      <c r="DJ94" s="357"/>
      <c r="DK94" s="442" t="s">
        <v>352</v>
      </c>
      <c r="DL94" s="443"/>
      <c r="DM94" s="444"/>
      <c r="DN94" s="3"/>
      <c r="DO94" s="3"/>
      <c r="DP94" s="112"/>
      <c r="DQ94" s="112"/>
      <c r="DR94" s="112"/>
      <c r="DS94" s="112"/>
      <c r="DT94" s="112"/>
      <c r="DU94" s="312"/>
      <c r="DV94" s="595"/>
      <c r="DW94" s="312"/>
      <c r="DX94" s="312"/>
      <c r="DY94" s="312"/>
      <c r="DZ94" s="312"/>
      <c r="EA94" s="312"/>
      <c r="EB94" s="312"/>
      <c r="EC94" s="312"/>
      <c r="ED94" s="112"/>
      <c r="EE94" s="11"/>
      <c r="EF94" s="14"/>
      <c r="EG94" s="8"/>
      <c r="EH94" s="2"/>
      <c r="EI94" s="3"/>
      <c r="EJ94" s="3"/>
      <c r="EK94" s="3"/>
      <c r="EL94" s="3"/>
      <c r="EM94" s="3"/>
      <c r="EN94" s="3"/>
    </row>
    <row r="95" spans="1:144" ht="18" customHeight="1">
      <c r="A95" s="3"/>
      <c r="B95" s="3"/>
      <c r="C95" s="3"/>
      <c r="D95" s="3"/>
      <c r="E95" s="3"/>
      <c r="F95" s="94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4"/>
      <c r="S95" s="5"/>
      <c r="T95" s="11"/>
      <c r="U95" s="11"/>
      <c r="V95" s="11"/>
      <c r="W95" s="11"/>
      <c r="X95" s="11"/>
      <c r="Y95" s="11"/>
      <c r="Z95" s="731" t="s">
        <v>4</v>
      </c>
      <c r="AA95" s="732"/>
      <c r="AB95" s="732"/>
      <c r="AC95" s="733"/>
      <c r="AD95" s="568"/>
      <c r="AE95" s="569"/>
      <c r="AF95" s="569"/>
      <c r="AG95" s="569"/>
      <c r="AH95" s="569"/>
      <c r="AI95" s="569"/>
      <c r="AJ95" s="569"/>
      <c r="AK95" s="569"/>
      <c r="AL95" s="569"/>
      <c r="AM95" s="569"/>
      <c r="AN95" s="569"/>
      <c r="AO95" s="569"/>
      <c r="AP95" s="569"/>
      <c r="AQ95" s="569"/>
      <c r="AR95" s="569"/>
      <c r="AS95" s="569"/>
      <c r="AT95" s="569"/>
      <c r="AU95" s="569"/>
      <c r="AV95" s="569"/>
      <c r="AW95" s="569"/>
      <c r="AX95" s="569"/>
      <c r="AY95" s="569"/>
      <c r="AZ95" s="569"/>
      <c r="BA95" s="570"/>
      <c r="BB95" s="737" t="s">
        <v>3</v>
      </c>
      <c r="BC95" s="738"/>
      <c r="BD95" s="738"/>
      <c r="BE95" s="739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23">
        <v>14</v>
      </c>
      <c r="CW95" s="22"/>
      <c r="CX95" s="743">
        <v>14</v>
      </c>
      <c r="CY95" s="744"/>
      <c r="CZ95" s="745"/>
      <c r="DA95" s="5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749" t="s">
        <v>2</v>
      </c>
      <c r="DT95" s="750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4"/>
      <c r="EG95" s="8"/>
      <c r="EH95" s="2"/>
      <c r="EI95" s="3"/>
      <c r="EJ95" s="3"/>
      <c r="EK95" s="3"/>
      <c r="EL95" s="3"/>
      <c r="EM95" s="3"/>
      <c r="EN95" s="3"/>
    </row>
    <row r="96" spans="1:144" ht="6" customHeight="1">
      <c r="B96" s="3"/>
      <c r="C96" s="3"/>
      <c r="D96" s="3"/>
      <c r="E96" s="3"/>
      <c r="F96" s="96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192"/>
      <c r="R96" s="193"/>
      <c r="S96" s="193"/>
      <c r="T96" s="193"/>
      <c r="U96" s="193"/>
      <c r="V96" s="193"/>
      <c r="W96" s="193"/>
      <c r="X96" s="193"/>
      <c r="Y96" s="193"/>
      <c r="Z96" s="734"/>
      <c r="AA96" s="735"/>
      <c r="AB96" s="735"/>
      <c r="AC96" s="736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740"/>
      <c r="BC96" s="741"/>
      <c r="BD96" s="741"/>
      <c r="BE96" s="742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05"/>
      <c r="CP96" s="193"/>
      <c r="CQ96" s="193"/>
      <c r="CR96" s="193"/>
      <c r="CS96" s="193"/>
      <c r="CT96" s="193"/>
      <c r="CU96" s="193"/>
      <c r="CV96" s="194"/>
      <c r="CW96" s="195"/>
      <c r="CX96" s="746"/>
      <c r="CY96" s="747"/>
      <c r="CZ96" s="748"/>
      <c r="DA96" s="105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751"/>
      <c r="DT96" s="752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6"/>
      <c r="EG96" s="1"/>
      <c r="EH96" s="1"/>
      <c r="EI96" s="3"/>
      <c r="EJ96" s="3"/>
      <c r="EK96" s="3"/>
      <c r="EL96" s="3"/>
      <c r="EM96" s="3"/>
      <c r="EN96" s="3"/>
    </row>
    <row r="97" spans="1:144" ht="15" hidden="1" customHeight="1">
      <c r="Q97" s="724">
        <v>1</v>
      </c>
      <c r="R97" s="725"/>
      <c r="Y97" s="724">
        <v>2</v>
      </c>
      <c r="Z97" s="753"/>
      <c r="AG97" s="724">
        <v>3</v>
      </c>
      <c r="AH97" s="725"/>
      <c r="AO97" s="724">
        <v>4</v>
      </c>
      <c r="AP97" s="725"/>
      <c r="AW97" s="724">
        <v>5</v>
      </c>
      <c r="AX97" s="725"/>
      <c r="BE97" s="754">
        <v>6</v>
      </c>
      <c r="BF97" s="725"/>
      <c r="BM97" s="724">
        <v>7</v>
      </c>
      <c r="BN97" s="725"/>
      <c r="BU97" s="724">
        <v>8</v>
      </c>
      <c r="BV97" s="725"/>
      <c r="CC97" s="724">
        <v>9</v>
      </c>
      <c r="CD97" s="725"/>
      <c r="CK97" s="724">
        <v>10</v>
      </c>
      <c r="CL97" s="725"/>
      <c r="CS97" s="724">
        <v>11</v>
      </c>
      <c r="CT97" s="725"/>
      <c r="CV97" s="43"/>
      <c r="CW97" s="43"/>
      <c r="DA97" s="724">
        <v>12</v>
      </c>
      <c r="DB97" s="725"/>
      <c r="DI97" s="724">
        <v>13</v>
      </c>
      <c r="DJ97" s="725"/>
      <c r="DQ97" s="724">
        <v>14</v>
      </c>
      <c r="DR97" s="725"/>
      <c r="DS97" s="755" t="s">
        <v>2</v>
      </c>
      <c r="DT97" s="756"/>
      <c r="DY97" s="724">
        <v>15</v>
      </c>
      <c r="DZ97" s="725"/>
    </row>
    <row r="98" spans="1:144" ht="15.75" hidden="1" customHeight="1" thickBot="1">
      <c r="Q98" s="726"/>
      <c r="R98" s="727"/>
      <c r="Y98" s="726"/>
      <c r="Z98" s="727"/>
      <c r="AG98" s="726"/>
      <c r="AH98" s="727"/>
      <c r="AO98" s="726"/>
      <c r="AP98" s="727"/>
      <c r="AW98" s="726"/>
      <c r="AX98" s="727"/>
      <c r="BE98" s="726"/>
      <c r="BF98" s="727"/>
      <c r="BM98" s="726"/>
      <c r="BN98" s="727"/>
      <c r="BU98" s="729"/>
      <c r="BV98" s="730"/>
      <c r="CC98" s="726"/>
      <c r="CD98" s="727"/>
      <c r="CK98" s="726"/>
      <c r="CL98" s="727"/>
      <c r="CS98" s="726"/>
      <c r="CT98" s="727"/>
      <c r="DA98" s="726"/>
      <c r="DB98" s="727"/>
      <c r="DI98" s="726"/>
      <c r="DJ98" s="727"/>
      <c r="DQ98" s="726"/>
      <c r="DR98" s="727"/>
      <c r="DS98" s="757"/>
      <c r="DT98" s="756"/>
      <c r="DY98" s="726"/>
      <c r="DZ98" s="727"/>
    </row>
    <row r="99" spans="1:144" s="10" customFormat="1" ht="15.75" hidden="1" customHeight="1" thickBot="1">
      <c r="M99" s="720"/>
      <c r="N99" s="721"/>
      <c r="O99" s="722"/>
      <c r="P99" s="728"/>
      <c r="Q99" s="719"/>
      <c r="R99" s="718"/>
      <c r="S99" s="719"/>
      <c r="U99" s="720"/>
      <c r="V99" s="721"/>
      <c r="W99" s="722"/>
      <c r="X99" s="718"/>
      <c r="Y99" s="719"/>
      <c r="Z99" s="718"/>
      <c r="AA99" s="719"/>
      <c r="AC99" s="720"/>
      <c r="AD99" s="721"/>
      <c r="AE99" s="722"/>
      <c r="AF99" s="718"/>
      <c r="AG99" s="719"/>
      <c r="AH99" s="718"/>
      <c r="AI99" s="719"/>
      <c r="AK99" s="720"/>
      <c r="AL99" s="721"/>
      <c r="AM99" s="722"/>
      <c r="AN99" s="718"/>
      <c r="AO99" s="719"/>
      <c r="AP99" s="718"/>
      <c r="AQ99" s="719"/>
      <c r="AS99" s="720"/>
      <c r="AT99" s="721"/>
      <c r="AU99" s="722"/>
      <c r="AV99" s="718"/>
      <c r="AW99" s="719"/>
      <c r="AX99" s="718"/>
      <c r="AY99" s="719"/>
      <c r="BA99" s="720"/>
      <c r="BB99" s="721"/>
      <c r="BC99" s="722"/>
      <c r="BD99" s="718"/>
      <c r="BE99" s="719"/>
      <c r="BF99" s="718"/>
      <c r="BG99" s="719"/>
      <c r="BI99" s="720"/>
      <c r="BJ99" s="721"/>
      <c r="BK99" s="722"/>
      <c r="BL99" s="718"/>
      <c r="BM99" s="719"/>
      <c r="BN99" s="718"/>
      <c r="BO99" s="719"/>
      <c r="BQ99" s="720"/>
      <c r="BR99" s="721"/>
      <c r="BS99" s="722"/>
      <c r="BT99" s="718"/>
      <c r="BU99" s="719"/>
      <c r="BV99" s="718"/>
      <c r="BW99" s="719"/>
      <c r="BY99" s="720"/>
      <c r="BZ99" s="721"/>
      <c r="CA99" s="723"/>
      <c r="CB99" s="718"/>
      <c r="CC99" s="719"/>
      <c r="CD99" s="718"/>
      <c r="CE99" s="719"/>
      <c r="CG99" s="720"/>
      <c r="CH99" s="721"/>
      <c r="CI99" s="722"/>
      <c r="CJ99" s="718"/>
      <c r="CK99" s="719"/>
      <c r="CL99" s="718"/>
      <c r="CM99" s="719"/>
      <c r="CO99" s="720"/>
      <c r="CP99" s="721"/>
      <c r="CQ99" s="722"/>
      <c r="CR99" s="718"/>
      <c r="CS99" s="719"/>
      <c r="CT99" s="718"/>
      <c r="CU99" s="719"/>
      <c r="CW99" s="720"/>
      <c r="CX99" s="721"/>
      <c r="CY99" s="722"/>
      <c r="CZ99" s="718"/>
      <c r="DA99" s="719"/>
      <c r="DB99" s="718"/>
      <c r="DC99" s="719"/>
      <c r="DE99" s="720"/>
      <c r="DF99" s="721"/>
      <c r="DG99" s="722"/>
      <c r="DH99" s="718"/>
      <c r="DI99" s="719"/>
      <c r="DJ99" s="718"/>
      <c r="DK99" s="719"/>
      <c r="DM99" s="720"/>
      <c r="DN99" s="721"/>
      <c r="DO99" s="722"/>
      <c r="DP99" s="718"/>
      <c r="DQ99" s="719"/>
      <c r="DR99" s="718"/>
      <c r="DS99" s="719"/>
      <c r="DU99" s="720"/>
      <c r="DV99" s="721"/>
      <c r="DW99" s="722"/>
      <c r="DX99" s="718"/>
      <c r="DY99" s="719"/>
      <c r="DZ99" s="718"/>
      <c r="EA99" s="719"/>
    </row>
    <row r="100" spans="1:144" s="10" customFormat="1" ht="15.75" hidden="1" customHeight="1" thickBot="1">
      <c r="M100" s="720"/>
      <c r="N100" s="721"/>
      <c r="O100" s="722"/>
      <c r="P100" s="718"/>
      <c r="Q100" s="719"/>
      <c r="R100" s="718"/>
      <c r="S100" s="719"/>
      <c r="U100" s="720"/>
      <c r="V100" s="721"/>
      <c r="W100" s="722"/>
      <c r="X100" s="718"/>
      <c r="Y100" s="719"/>
      <c r="Z100" s="718"/>
      <c r="AA100" s="719"/>
      <c r="AC100" s="720"/>
      <c r="AD100" s="721"/>
      <c r="AE100" s="722"/>
      <c r="AF100" s="718"/>
      <c r="AG100" s="719"/>
      <c r="AH100" s="718"/>
      <c r="AI100" s="719"/>
      <c r="AK100" s="720"/>
      <c r="AL100" s="721"/>
      <c r="AM100" s="722"/>
      <c r="AN100" s="718"/>
      <c r="AO100" s="719"/>
      <c r="AP100" s="718"/>
      <c r="AQ100" s="719"/>
      <c r="AS100" s="720"/>
      <c r="AT100" s="721"/>
      <c r="AU100" s="722"/>
      <c r="AV100" s="718"/>
      <c r="AW100" s="719"/>
      <c r="AX100" s="718"/>
      <c r="AY100" s="719"/>
      <c r="BA100" s="720"/>
      <c r="BB100" s="721"/>
      <c r="BC100" s="722"/>
      <c r="BD100" s="718"/>
      <c r="BE100" s="719"/>
      <c r="BF100" s="718"/>
      <c r="BG100" s="719"/>
      <c r="BI100" s="720"/>
      <c r="BJ100" s="721"/>
      <c r="BK100" s="722"/>
      <c r="BL100" s="718"/>
      <c r="BM100" s="719"/>
      <c r="BN100" s="718"/>
      <c r="BO100" s="719"/>
      <c r="BQ100" s="720"/>
      <c r="BR100" s="721"/>
      <c r="BS100" s="722"/>
      <c r="BT100" s="718"/>
      <c r="BU100" s="719"/>
      <c r="BV100" s="718"/>
      <c r="BW100" s="719"/>
      <c r="BY100" s="720"/>
      <c r="BZ100" s="721"/>
      <c r="CA100" s="723"/>
      <c r="CB100" s="718"/>
      <c r="CC100" s="719"/>
      <c r="CD100" s="718"/>
      <c r="CE100" s="719"/>
      <c r="CG100" s="720"/>
      <c r="CH100" s="721"/>
      <c r="CI100" s="722"/>
      <c r="CJ100" s="718"/>
      <c r="CK100" s="719"/>
      <c r="CL100" s="718"/>
      <c r="CM100" s="719"/>
      <c r="CO100" s="720"/>
      <c r="CP100" s="721"/>
      <c r="CQ100" s="722"/>
      <c r="CR100" s="718"/>
      <c r="CS100" s="719"/>
      <c r="CT100" s="718"/>
      <c r="CU100" s="719"/>
      <c r="CW100" s="720"/>
      <c r="CX100" s="721"/>
      <c r="CY100" s="722"/>
      <c r="CZ100" s="718"/>
      <c r="DA100" s="719"/>
      <c r="DB100" s="718"/>
      <c r="DC100" s="719"/>
      <c r="DE100" s="720"/>
      <c r="DF100" s="721"/>
      <c r="DG100" s="722"/>
      <c r="DH100" s="718"/>
      <c r="DI100" s="719"/>
      <c r="DJ100" s="718"/>
      <c r="DK100" s="719"/>
      <c r="DM100" s="720"/>
      <c r="DN100" s="721"/>
      <c r="DO100" s="722"/>
      <c r="DP100" s="718"/>
      <c r="DQ100" s="719"/>
      <c r="DR100" s="718"/>
      <c r="DS100" s="719"/>
      <c r="DU100" s="720"/>
      <c r="DV100" s="721"/>
      <c r="DW100" s="722"/>
      <c r="DX100" s="718"/>
      <c r="DY100" s="719"/>
      <c r="DZ100" s="718"/>
      <c r="EA100" s="719"/>
    </row>
    <row r="101" spans="1:144" s="10" customFormat="1" ht="15.75" hidden="1" customHeight="1" thickBot="1">
      <c r="M101" s="720"/>
      <c r="N101" s="721"/>
      <c r="O101" s="722"/>
      <c r="P101" s="718"/>
      <c r="Q101" s="719"/>
      <c r="R101" s="718"/>
      <c r="S101" s="719"/>
      <c r="U101" s="720"/>
      <c r="V101" s="721"/>
      <c r="W101" s="722"/>
      <c r="X101" s="718"/>
      <c r="Y101" s="719"/>
      <c r="Z101" s="718"/>
      <c r="AA101" s="719"/>
      <c r="AC101" s="720"/>
      <c r="AD101" s="721"/>
      <c r="AE101" s="722"/>
      <c r="AF101" s="718"/>
      <c r="AG101" s="719"/>
      <c r="AH101" s="718"/>
      <c r="AI101" s="719"/>
      <c r="AK101" s="720"/>
      <c r="AL101" s="721"/>
      <c r="AM101" s="722"/>
      <c r="AN101" s="718"/>
      <c r="AO101" s="719"/>
      <c r="AP101" s="718"/>
      <c r="AQ101" s="719"/>
      <c r="AS101" s="720"/>
      <c r="AT101" s="721"/>
      <c r="AU101" s="722"/>
      <c r="AV101" s="718"/>
      <c r="AW101" s="719"/>
      <c r="AX101" s="718"/>
      <c r="AY101" s="719"/>
      <c r="BA101" s="720"/>
      <c r="BB101" s="721"/>
      <c r="BC101" s="722"/>
      <c r="BD101" s="718"/>
      <c r="BE101" s="719"/>
      <c r="BF101" s="718"/>
      <c r="BG101" s="719"/>
      <c r="BI101" s="720"/>
      <c r="BJ101" s="721"/>
      <c r="BK101" s="722"/>
      <c r="BL101" s="718"/>
      <c r="BM101" s="719"/>
      <c r="BN101" s="718"/>
      <c r="BO101" s="719"/>
      <c r="BQ101" s="720"/>
      <c r="BR101" s="721"/>
      <c r="BS101" s="722"/>
      <c r="BT101" s="718"/>
      <c r="BU101" s="719"/>
      <c r="BV101" s="718"/>
      <c r="BW101" s="719"/>
      <c r="BY101" s="720"/>
      <c r="BZ101" s="721"/>
      <c r="CA101" s="723"/>
      <c r="CB101" s="718"/>
      <c r="CC101" s="719"/>
      <c r="CD101" s="718"/>
      <c r="CE101" s="719"/>
      <c r="CG101" s="720"/>
      <c r="CH101" s="721"/>
      <c r="CI101" s="722"/>
      <c r="CJ101" s="718"/>
      <c r="CK101" s="719"/>
      <c r="CL101" s="718"/>
      <c r="CM101" s="719"/>
      <c r="CO101" s="720"/>
      <c r="CP101" s="721"/>
      <c r="CQ101" s="722"/>
      <c r="CR101" s="718"/>
      <c r="CS101" s="719"/>
      <c r="CT101" s="718"/>
      <c r="CU101" s="719"/>
      <c r="CW101" s="720"/>
      <c r="CX101" s="721"/>
      <c r="CY101" s="722"/>
      <c r="CZ101" s="718"/>
      <c r="DA101" s="719"/>
      <c r="DB101" s="718"/>
      <c r="DC101" s="719"/>
      <c r="DE101" s="720"/>
      <c r="DF101" s="721"/>
      <c r="DG101" s="722"/>
      <c r="DH101" s="718"/>
      <c r="DI101" s="719"/>
      <c r="DJ101" s="718"/>
      <c r="DK101" s="719"/>
      <c r="DM101" s="720"/>
      <c r="DN101" s="721"/>
      <c r="DO101" s="722"/>
      <c r="DP101" s="718"/>
      <c r="DQ101" s="719"/>
      <c r="DR101" s="718"/>
      <c r="DS101" s="719"/>
      <c r="DU101" s="720"/>
      <c r="DV101" s="721"/>
      <c r="DW101" s="722"/>
      <c r="DX101" s="718"/>
      <c r="DY101" s="719"/>
      <c r="DZ101" s="718"/>
      <c r="EA101" s="719"/>
    </row>
    <row r="102" spans="1:144" s="10" customFormat="1" ht="15.75" hidden="1" customHeight="1" thickBot="1">
      <c r="M102" s="720"/>
      <c r="N102" s="721"/>
      <c r="O102" s="722"/>
      <c r="P102" s="718"/>
      <c r="Q102" s="719"/>
      <c r="R102" s="718"/>
      <c r="S102" s="719"/>
      <c r="U102" s="720"/>
      <c r="V102" s="721"/>
      <c r="W102" s="722"/>
      <c r="X102" s="718"/>
      <c r="Y102" s="719"/>
      <c r="Z102" s="718"/>
      <c r="AA102" s="719"/>
      <c r="AC102" s="720"/>
      <c r="AD102" s="721"/>
      <c r="AE102" s="722"/>
      <c r="AF102" s="718"/>
      <c r="AG102" s="719"/>
      <c r="AH102" s="718"/>
      <c r="AI102" s="719"/>
      <c r="AK102" s="720"/>
      <c r="AL102" s="721"/>
      <c r="AM102" s="722"/>
      <c r="AN102" s="718"/>
      <c r="AO102" s="719"/>
      <c r="AP102" s="718"/>
      <c r="AQ102" s="719"/>
      <c r="AS102" s="720"/>
      <c r="AT102" s="721"/>
      <c r="AU102" s="722"/>
      <c r="AV102" s="718"/>
      <c r="AW102" s="719"/>
      <c r="AX102" s="718"/>
      <c r="AY102" s="719"/>
      <c r="BA102" s="720"/>
      <c r="BB102" s="721"/>
      <c r="BC102" s="722"/>
      <c r="BD102" s="718"/>
      <c r="BE102" s="719"/>
      <c r="BF102" s="718"/>
      <c r="BG102" s="719"/>
      <c r="BI102" s="720"/>
      <c r="BJ102" s="721"/>
      <c r="BK102" s="722"/>
      <c r="BL102" s="718"/>
      <c r="BM102" s="719"/>
      <c r="BN102" s="718"/>
      <c r="BO102" s="719"/>
      <c r="BQ102" s="720"/>
      <c r="BR102" s="721"/>
      <c r="BS102" s="722"/>
      <c r="BT102" s="718"/>
      <c r="BU102" s="719"/>
      <c r="BV102" s="718"/>
      <c r="BW102" s="719"/>
      <c r="BY102" s="720"/>
      <c r="BZ102" s="721"/>
      <c r="CA102" s="723"/>
      <c r="CB102" s="718"/>
      <c r="CC102" s="719"/>
      <c r="CD102" s="718"/>
      <c r="CE102" s="719"/>
      <c r="CG102" s="720"/>
      <c r="CH102" s="721"/>
      <c r="CI102" s="722"/>
      <c r="CJ102" s="718"/>
      <c r="CK102" s="719"/>
      <c r="CL102" s="718"/>
      <c r="CM102" s="719"/>
      <c r="CO102" s="720"/>
      <c r="CP102" s="721"/>
      <c r="CQ102" s="722"/>
      <c r="CR102" s="718"/>
      <c r="CS102" s="719"/>
      <c r="CT102" s="718"/>
      <c r="CU102" s="719"/>
      <c r="CW102" s="720"/>
      <c r="CX102" s="721"/>
      <c r="CY102" s="722"/>
      <c r="CZ102" s="718"/>
      <c r="DA102" s="719"/>
      <c r="DB102" s="718"/>
      <c r="DC102" s="719"/>
      <c r="DE102" s="720"/>
      <c r="DF102" s="721"/>
      <c r="DG102" s="722"/>
      <c r="DH102" s="718"/>
      <c r="DI102" s="719"/>
      <c r="DJ102" s="718"/>
      <c r="DK102" s="719"/>
      <c r="DM102" s="720"/>
      <c r="DN102" s="721"/>
      <c r="DO102" s="722"/>
      <c r="DP102" s="718"/>
      <c r="DQ102" s="719"/>
      <c r="DR102" s="718"/>
      <c r="DS102" s="719"/>
      <c r="DU102" s="720"/>
      <c r="DV102" s="721"/>
      <c r="DW102" s="722"/>
      <c r="DX102" s="718"/>
      <c r="DY102" s="719"/>
      <c r="DZ102" s="718"/>
      <c r="EA102" s="719"/>
    </row>
    <row r="103" spans="1:144" s="10" customFormat="1" ht="15.75" hidden="1" customHeight="1" thickBot="1">
      <c r="M103" s="720"/>
      <c r="N103" s="721"/>
      <c r="O103" s="722"/>
      <c r="P103" s="718"/>
      <c r="Q103" s="719"/>
      <c r="R103" s="718"/>
      <c r="S103" s="719"/>
      <c r="U103" s="720"/>
      <c r="V103" s="721"/>
      <c r="W103" s="722"/>
      <c r="X103" s="718"/>
      <c r="Y103" s="719"/>
      <c r="Z103" s="718"/>
      <c r="AA103" s="719"/>
      <c r="AC103" s="720"/>
      <c r="AD103" s="721"/>
      <c r="AE103" s="722"/>
      <c r="AF103" s="718"/>
      <c r="AG103" s="719"/>
      <c r="AH103" s="718"/>
      <c r="AI103" s="719"/>
      <c r="AK103" s="720"/>
      <c r="AL103" s="721"/>
      <c r="AM103" s="722"/>
      <c r="AN103" s="718"/>
      <c r="AO103" s="719"/>
      <c r="AP103" s="718"/>
      <c r="AQ103" s="719"/>
      <c r="AS103" s="720"/>
      <c r="AT103" s="721"/>
      <c r="AU103" s="722"/>
      <c r="AV103" s="718"/>
      <c r="AW103" s="719"/>
      <c r="AX103" s="718"/>
      <c r="AY103" s="719"/>
      <c r="BA103" s="720"/>
      <c r="BB103" s="721"/>
      <c r="BC103" s="722"/>
      <c r="BD103" s="718"/>
      <c r="BE103" s="719"/>
      <c r="BF103" s="718"/>
      <c r="BG103" s="719"/>
      <c r="BI103" s="720"/>
      <c r="BJ103" s="721"/>
      <c r="BK103" s="722"/>
      <c r="BL103" s="718"/>
      <c r="BM103" s="719"/>
      <c r="BN103" s="718"/>
      <c r="BO103" s="719"/>
      <c r="BQ103" s="720"/>
      <c r="BR103" s="721"/>
      <c r="BS103" s="722"/>
      <c r="BT103" s="718"/>
      <c r="BU103" s="719"/>
      <c r="BV103" s="718"/>
      <c r="BW103" s="719"/>
      <c r="BY103" s="720"/>
      <c r="BZ103" s="721"/>
      <c r="CA103" s="723"/>
      <c r="CB103" s="718"/>
      <c r="CC103" s="719"/>
      <c r="CD103" s="718"/>
      <c r="CE103" s="719"/>
      <c r="CG103" s="720"/>
      <c r="CH103" s="721"/>
      <c r="CI103" s="722"/>
      <c r="CJ103" s="718"/>
      <c r="CK103" s="719"/>
      <c r="CL103" s="718"/>
      <c r="CM103" s="719"/>
      <c r="CO103" s="720"/>
      <c r="CP103" s="721"/>
      <c r="CQ103" s="722"/>
      <c r="CR103" s="718"/>
      <c r="CS103" s="719"/>
      <c r="CT103" s="718"/>
      <c r="CU103" s="719"/>
      <c r="CW103" s="720"/>
      <c r="CX103" s="721"/>
      <c r="CY103" s="722"/>
      <c r="CZ103" s="718"/>
      <c r="DA103" s="719"/>
      <c r="DB103" s="718"/>
      <c r="DC103" s="719"/>
      <c r="DE103" s="720"/>
      <c r="DF103" s="721"/>
      <c r="DG103" s="722"/>
      <c r="DH103" s="718"/>
      <c r="DI103" s="719"/>
      <c r="DJ103" s="718"/>
      <c r="DK103" s="719"/>
      <c r="DM103" s="720"/>
      <c r="DN103" s="721"/>
      <c r="DO103" s="722"/>
      <c r="DP103" s="718"/>
      <c r="DQ103" s="719"/>
      <c r="DR103" s="718"/>
      <c r="DS103" s="719"/>
      <c r="DU103" s="720"/>
      <c r="DV103" s="721"/>
      <c r="DW103" s="722"/>
      <c r="DX103" s="718"/>
      <c r="DY103" s="719"/>
      <c r="DZ103" s="718"/>
      <c r="EA103" s="719"/>
    </row>
    <row r="104" spans="1:144" s="10" customFormat="1" ht="15.75" hidden="1" customHeight="1" thickBot="1">
      <c r="M104" s="720"/>
      <c r="N104" s="721"/>
      <c r="O104" s="722"/>
      <c r="P104" s="718"/>
      <c r="Q104" s="719"/>
      <c r="R104" s="718"/>
      <c r="S104" s="719"/>
      <c r="U104" s="720"/>
      <c r="V104" s="721"/>
      <c r="W104" s="722"/>
      <c r="X104" s="718"/>
      <c r="Y104" s="719"/>
      <c r="Z104" s="718"/>
      <c r="AA104" s="719"/>
      <c r="AC104" s="720"/>
      <c r="AD104" s="721"/>
      <c r="AE104" s="722"/>
      <c r="AF104" s="718"/>
      <c r="AG104" s="719"/>
      <c r="AH104" s="718"/>
      <c r="AI104" s="719"/>
      <c r="AK104" s="720"/>
      <c r="AL104" s="721"/>
      <c r="AM104" s="722"/>
      <c r="AN104" s="718"/>
      <c r="AO104" s="719"/>
      <c r="AP104" s="718"/>
      <c r="AQ104" s="719"/>
      <c r="AS104" s="720"/>
      <c r="AT104" s="721"/>
      <c r="AU104" s="722"/>
      <c r="AV104" s="718"/>
      <c r="AW104" s="719"/>
      <c r="AX104" s="718"/>
      <c r="AY104" s="719"/>
      <c r="BA104" s="720"/>
      <c r="BB104" s="721"/>
      <c r="BC104" s="722"/>
      <c r="BD104" s="718"/>
      <c r="BE104" s="719"/>
      <c r="BF104" s="718"/>
      <c r="BG104" s="719"/>
      <c r="BI104" s="720"/>
      <c r="BJ104" s="721"/>
      <c r="BK104" s="722"/>
      <c r="BL104" s="718"/>
      <c r="BM104" s="719"/>
      <c r="BN104" s="718"/>
      <c r="BO104" s="719"/>
      <c r="BQ104" s="720"/>
      <c r="BR104" s="721"/>
      <c r="BS104" s="722"/>
      <c r="BT104" s="718"/>
      <c r="BU104" s="719"/>
      <c r="BV104" s="718"/>
      <c r="BW104" s="719"/>
      <c r="BY104" s="720"/>
      <c r="BZ104" s="721"/>
      <c r="CA104" s="723"/>
      <c r="CB104" s="718"/>
      <c r="CC104" s="719"/>
      <c r="CD104" s="718"/>
      <c r="CE104" s="719"/>
      <c r="CG104" s="720"/>
      <c r="CH104" s="721"/>
      <c r="CI104" s="722"/>
      <c r="CJ104" s="718"/>
      <c r="CK104" s="719"/>
      <c r="CL104" s="718"/>
      <c r="CM104" s="719"/>
      <c r="CO104" s="720"/>
      <c r="CP104" s="721"/>
      <c r="CQ104" s="722"/>
      <c r="CR104" s="718"/>
      <c r="CS104" s="719"/>
      <c r="CT104" s="718"/>
      <c r="CU104" s="719"/>
      <c r="CW104" s="720"/>
      <c r="CX104" s="721"/>
      <c r="CY104" s="722"/>
      <c r="CZ104" s="718"/>
      <c r="DA104" s="719"/>
      <c r="DB104" s="718"/>
      <c r="DC104" s="719"/>
      <c r="DE104" s="720"/>
      <c r="DF104" s="721"/>
      <c r="DG104" s="722"/>
      <c r="DH104" s="718"/>
      <c r="DI104" s="719"/>
      <c r="DJ104" s="718"/>
      <c r="DK104" s="719"/>
      <c r="DM104" s="720"/>
      <c r="DN104" s="721"/>
      <c r="DO104" s="722"/>
      <c r="DP104" s="718"/>
      <c r="DQ104" s="719"/>
      <c r="DR104" s="718"/>
      <c r="DS104" s="719"/>
      <c r="DU104" s="720"/>
      <c r="DV104" s="721"/>
      <c r="DW104" s="722"/>
      <c r="DX104" s="718"/>
      <c r="DY104" s="719"/>
      <c r="DZ104" s="718"/>
      <c r="EA104" s="719"/>
    </row>
    <row r="105" spans="1:144" s="10" customFormat="1" ht="15.75" hidden="1" customHeight="1" thickBot="1">
      <c r="M105" s="720"/>
      <c r="N105" s="721"/>
      <c r="O105" s="722"/>
      <c r="P105" s="718"/>
      <c r="Q105" s="719"/>
      <c r="R105" s="718"/>
      <c r="S105" s="719"/>
      <c r="U105" s="720"/>
      <c r="V105" s="721"/>
      <c r="W105" s="722"/>
      <c r="X105" s="718"/>
      <c r="Y105" s="719"/>
      <c r="Z105" s="718"/>
      <c r="AA105" s="719"/>
      <c r="AC105" s="720"/>
      <c r="AD105" s="721"/>
      <c r="AE105" s="722"/>
      <c r="AF105" s="718"/>
      <c r="AG105" s="719"/>
      <c r="AH105" s="718"/>
      <c r="AI105" s="719"/>
      <c r="AK105" s="720"/>
      <c r="AL105" s="721"/>
      <c r="AM105" s="722"/>
      <c r="AN105" s="718"/>
      <c r="AO105" s="719"/>
      <c r="AP105" s="718"/>
      <c r="AQ105" s="719"/>
      <c r="AS105" s="720"/>
      <c r="AT105" s="721"/>
      <c r="AU105" s="722"/>
      <c r="AV105" s="718"/>
      <c r="AW105" s="719"/>
      <c r="AX105" s="718"/>
      <c r="AY105" s="719"/>
      <c r="BA105" s="720"/>
      <c r="BB105" s="721"/>
      <c r="BC105" s="722"/>
      <c r="BD105" s="718"/>
      <c r="BE105" s="719"/>
      <c r="BF105" s="718"/>
      <c r="BG105" s="719"/>
      <c r="BI105" s="720"/>
      <c r="BJ105" s="721"/>
      <c r="BK105" s="722"/>
      <c r="BL105" s="718"/>
      <c r="BM105" s="719"/>
      <c r="BN105" s="718"/>
      <c r="BO105" s="719"/>
      <c r="BQ105" s="720"/>
      <c r="BR105" s="721"/>
      <c r="BS105" s="722"/>
      <c r="BT105" s="718"/>
      <c r="BU105" s="719"/>
      <c r="BV105" s="718"/>
      <c r="BW105" s="719"/>
      <c r="BY105" s="720"/>
      <c r="BZ105" s="721"/>
      <c r="CA105" s="723"/>
      <c r="CB105" s="718"/>
      <c r="CC105" s="719"/>
      <c r="CD105" s="718"/>
      <c r="CE105" s="719"/>
      <c r="CG105" s="720"/>
      <c r="CH105" s="721"/>
      <c r="CI105" s="722"/>
      <c r="CJ105" s="718"/>
      <c r="CK105" s="719"/>
      <c r="CL105" s="718"/>
      <c r="CM105" s="719"/>
      <c r="CO105" s="720"/>
      <c r="CP105" s="721"/>
      <c r="CQ105" s="722"/>
      <c r="CR105" s="718"/>
      <c r="CS105" s="719"/>
      <c r="CT105" s="718"/>
      <c r="CU105" s="719"/>
      <c r="CW105" s="720"/>
      <c r="CX105" s="721"/>
      <c r="CY105" s="722"/>
      <c r="CZ105" s="718"/>
      <c r="DA105" s="719"/>
      <c r="DB105" s="718"/>
      <c r="DC105" s="719"/>
      <c r="DE105" s="720"/>
      <c r="DF105" s="721"/>
      <c r="DG105" s="722"/>
      <c r="DH105" s="718"/>
      <c r="DI105" s="719"/>
      <c r="DJ105" s="718"/>
      <c r="DK105" s="719"/>
      <c r="DM105" s="720"/>
      <c r="DN105" s="721"/>
      <c r="DO105" s="722"/>
      <c r="DP105" s="718"/>
      <c r="DQ105" s="719"/>
      <c r="DR105" s="718"/>
      <c r="DS105" s="719"/>
      <c r="DU105" s="720"/>
      <c r="DV105" s="721"/>
      <c r="DW105" s="722"/>
      <c r="DX105" s="718"/>
      <c r="DY105" s="719"/>
      <c r="DZ105" s="718"/>
      <c r="EA105" s="719"/>
    </row>
    <row r="106" spans="1:144" s="10" customFormat="1" ht="15.75" hidden="1" customHeight="1" thickBot="1">
      <c r="M106" s="720"/>
      <c r="N106" s="721"/>
      <c r="O106" s="722"/>
      <c r="P106" s="718"/>
      <c r="Q106" s="719"/>
      <c r="R106" s="718"/>
      <c r="S106" s="719"/>
      <c r="U106" s="720"/>
      <c r="V106" s="721"/>
      <c r="W106" s="722"/>
      <c r="X106" s="718"/>
      <c r="Y106" s="719"/>
      <c r="Z106" s="718"/>
      <c r="AA106" s="719"/>
      <c r="AC106" s="720"/>
      <c r="AD106" s="721"/>
      <c r="AE106" s="722"/>
      <c r="AF106" s="718"/>
      <c r="AG106" s="719"/>
      <c r="AH106" s="718"/>
      <c r="AI106" s="719"/>
      <c r="AK106" s="720"/>
      <c r="AL106" s="721"/>
      <c r="AM106" s="722"/>
      <c r="AN106" s="718"/>
      <c r="AO106" s="719"/>
      <c r="AP106" s="718"/>
      <c r="AQ106" s="719"/>
      <c r="AS106" s="720"/>
      <c r="AT106" s="721"/>
      <c r="AU106" s="722"/>
      <c r="AV106" s="718"/>
      <c r="AW106" s="719"/>
      <c r="AX106" s="718"/>
      <c r="AY106" s="719"/>
      <c r="BA106" s="720"/>
      <c r="BB106" s="721"/>
      <c r="BC106" s="722"/>
      <c r="BD106" s="718"/>
      <c r="BE106" s="719"/>
      <c r="BF106" s="718"/>
      <c r="BG106" s="719"/>
      <c r="BI106" s="720"/>
      <c r="BJ106" s="721"/>
      <c r="BK106" s="722"/>
      <c r="BL106" s="718"/>
      <c r="BM106" s="719"/>
      <c r="BN106" s="718"/>
      <c r="BO106" s="719"/>
      <c r="BQ106" s="720"/>
      <c r="BR106" s="721"/>
      <c r="BS106" s="722"/>
      <c r="BT106" s="718"/>
      <c r="BU106" s="719"/>
      <c r="BV106" s="718"/>
      <c r="BW106" s="719"/>
      <c r="BY106" s="720"/>
      <c r="BZ106" s="721"/>
      <c r="CA106" s="723"/>
      <c r="CB106" s="718"/>
      <c r="CC106" s="719"/>
      <c r="CD106" s="718"/>
      <c r="CE106" s="719"/>
      <c r="CG106" s="720"/>
      <c r="CH106" s="721"/>
      <c r="CI106" s="722"/>
      <c r="CJ106" s="718"/>
      <c r="CK106" s="719"/>
      <c r="CL106" s="718"/>
      <c r="CM106" s="719"/>
      <c r="CO106" s="720"/>
      <c r="CP106" s="721"/>
      <c r="CQ106" s="722"/>
      <c r="CR106" s="718"/>
      <c r="CS106" s="719"/>
      <c r="CT106" s="718"/>
      <c r="CU106" s="719"/>
      <c r="CW106" s="720"/>
      <c r="CX106" s="721"/>
      <c r="CY106" s="722"/>
      <c r="CZ106" s="718"/>
      <c r="DA106" s="719"/>
      <c r="DB106" s="718"/>
      <c r="DC106" s="719"/>
      <c r="DE106" s="720"/>
      <c r="DF106" s="721"/>
      <c r="DG106" s="722"/>
      <c r="DH106" s="718"/>
      <c r="DI106" s="719"/>
      <c r="DJ106" s="718"/>
      <c r="DK106" s="719"/>
      <c r="DM106" s="720"/>
      <c r="DN106" s="721"/>
      <c r="DO106" s="722"/>
      <c r="DP106" s="718"/>
      <c r="DQ106" s="719"/>
      <c r="DR106" s="718"/>
      <c r="DS106" s="719"/>
      <c r="DU106" s="720"/>
      <c r="DV106" s="721"/>
      <c r="DW106" s="722"/>
      <c r="DX106" s="718"/>
      <c r="DY106" s="719"/>
      <c r="DZ106" s="718"/>
      <c r="EA106" s="719"/>
    </row>
    <row r="107" spans="1:144" s="10" customFormat="1" ht="15.75" hidden="1" customHeight="1" thickBot="1">
      <c r="M107" s="720"/>
      <c r="N107" s="721"/>
      <c r="O107" s="722"/>
      <c r="P107" s="718"/>
      <c r="Q107" s="719"/>
      <c r="R107" s="718"/>
      <c r="S107" s="719"/>
      <c r="U107" s="720"/>
      <c r="V107" s="721"/>
      <c r="W107" s="722"/>
      <c r="X107" s="718"/>
      <c r="Y107" s="719"/>
      <c r="Z107" s="718"/>
      <c r="AA107" s="719"/>
      <c r="AB107" s="12"/>
      <c r="AC107" s="720"/>
      <c r="AD107" s="721"/>
      <c r="AE107" s="722"/>
      <c r="AF107" s="718"/>
      <c r="AG107" s="719"/>
      <c r="AH107" s="718"/>
      <c r="AI107" s="719"/>
      <c r="AK107" s="720"/>
      <c r="AL107" s="721"/>
      <c r="AM107" s="722"/>
      <c r="AN107" s="718"/>
      <c r="AO107" s="719"/>
      <c r="AP107" s="718"/>
      <c r="AQ107" s="719"/>
      <c r="AS107" s="720"/>
      <c r="AT107" s="721"/>
      <c r="AU107" s="722"/>
      <c r="AV107" s="718"/>
      <c r="AW107" s="719"/>
      <c r="AX107" s="718"/>
      <c r="AY107" s="719"/>
      <c r="BA107" s="720"/>
      <c r="BB107" s="721"/>
      <c r="BC107" s="722"/>
      <c r="BD107" s="718"/>
      <c r="BE107" s="719"/>
      <c r="BF107" s="718"/>
      <c r="BG107" s="719"/>
      <c r="BI107" s="720"/>
      <c r="BJ107" s="721"/>
      <c r="BK107" s="722"/>
      <c r="BL107" s="718"/>
      <c r="BM107" s="719"/>
      <c r="BN107" s="718"/>
      <c r="BO107" s="719"/>
      <c r="BQ107" s="720"/>
      <c r="BR107" s="721"/>
      <c r="BS107" s="722"/>
      <c r="BT107" s="718"/>
      <c r="BU107" s="719"/>
      <c r="BV107" s="718"/>
      <c r="BW107" s="719"/>
      <c r="BY107" s="720"/>
      <c r="BZ107" s="721"/>
      <c r="CA107" s="723"/>
      <c r="CB107" s="718"/>
      <c r="CC107" s="719"/>
      <c r="CD107" s="718"/>
      <c r="CE107" s="719"/>
      <c r="CG107" s="720"/>
      <c r="CH107" s="721"/>
      <c r="CI107" s="722"/>
      <c r="CJ107" s="718"/>
      <c r="CK107" s="719"/>
      <c r="CL107" s="718"/>
      <c r="CM107" s="719"/>
      <c r="CO107" s="720"/>
      <c r="CP107" s="721"/>
      <c r="CQ107" s="722"/>
      <c r="CR107" s="718"/>
      <c r="CS107" s="719"/>
      <c r="CT107" s="718"/>
      <c r="CU107" s="719"/>
      <c r="CW107" s="720"/>
      <c r="CX107" s="721"/>
      <c r="CY107" s="722"/>
      <c r="CZ107" s="718"/>
      <c r="DA107" s="719"/>
      <c r="DB107" s="718"/>
      <c r="DC107" s="719"/>
      <c r="DE107" s="720"/>
      <c r="DF107" s="721"/>
      <c r="DG107" s="722"/>
      <c r="DH107" s="718"/>
      <c r="DI107" s="719"/>
      <c r="DJ107" s="718"/>
      <c r="DK107" s="719"/>
      <c r="DM107" s="720"/>
      <c r="DN107" s="721"/>
      <c r="DO107" s="722"/>
      <c r="DP107" s="718"/>
      <c r="DQ107" s="719"/>
      <c r="DR107" s="718"/>
      <c r="DS107" s="719"/>
      <c r="DU107" s="720"/>
      <c r="DV107" s="721"/>
      <c r="DW107" s="722"/>
      <c r="DX107" s="718"/>
      <c r="DY107" s="719"/>
      <c r="DZ107" s="718"/>
      <c r="EA107" s="719"/>
    </row>
    <row r="108" spans="1:144" s="10" customFormat="1" ht="15.75" hidden="1" customHeight="1" thickBot="1">
      <c r="M108" s="720"/>
      <c r="N108" s="721"/>
      <c r="O108" s="722"/>
      <c r="P108" s="718"/>
      <c r="Q108" s="719"/>
      <c r="R108" s="718"/>
      <c r="S108" s="719"/>
      <c r="U108" s="720"/>
      <c r="V108" s="721"/>
      <c r="W108" s="722"/>
      <c r="X108" s="718"/>
      <c r="Y108" s="719"/>
      <c r="Z108" s="718"/>
      <c r="AA108" s="719"/>
      <c r="AC108" s="720"/>
      <c r="AD108" s="721"/>
      <c r="AE108" s="722"/>
      <c r="AF108" s="718"/>
      <c r="AG108" s="719"/>
      <c r="AH108" s="718"/>
      <c r="AI108" s="719"/>
      <c r="AK108" s="720"/>
      <c r="AL108" s="721"/>
      <c r="AM108" s="722"/>
      <c r="AN108" s="718"/>
      <c r="AO108" s="719"/>
      <c r="AP108" s="718"/>
      <c r="AQ108" s="719"/>
      <c r="AS108" s="720"/>
      <c r="AT108" s="721"/>
      <c r="AU108" s="722"/>
      <c r="AV108" s="718"/>
      <c r="AW108" s="719"/>
      <c r="AX108" s="718"/>
      <c r="AY108" s="719"/>
      <c r="BA108" s="720"/>
      <c r="BB108" s="721"/>
      <c r="BC108" s="722"/>
      <c r="BD108" s="718"/>
      <c r="BE108" s="719"/>
      <c r="BF108" s="718"/>
      <c r="BG108" s="719"/>
      <c r="BI108" s="720"/>
      <c r="BJ108" s="721"/>
      <c r="BK108" s="722"/>
      <c r="BL108" s="718"/>
      <c r="BM108" s="719"/>
      <c r="BN108" s="718"/>
      <c r="BO108" s="719"/>
      <c r="BQ108" s="720"/>
      <c r="BR108" s="721"/>
      <c r="BS108" s="722"/>
      <c r="BT108" s="718"/>
      <c r="BU108" s="719"/>
      <c r="BV108" s="718"/>
      <c r="BW108" s="719"/>
      <c r="BY108" s="720"/>
      <c r="BZ108" s="721"/>
      <c r="CA108" s="723"/>
      <c r="CB108" s="718"/>
      <c r="CC108" s="719"/>
      <c r="CD108" s="718"/>
      <c r="CE108" s="719"/>
      <c r="CG108" s="720"/>
      <c r="CH108" s="721"/>
      <c r="CI108" s="722"/>
      <c r="CJ108" s="718"/>
      <c r="CK108" s="719"/>
      <c r="CL108" s="718"/>
      <c r="CM108" s="719"/>
      <c r="CO108" s="720"/>
      <c r="CP108" s="721"/>
      <c r="CQ108" s="722"/>
      <c r="CR108" s="718"/>
      <c r="CS108" s="719"/>
      <c r="CT108" s="718"/>
      <c r="CU108" s="719"/>
      <c r="CW108" s="720"/>
      <c r="CX108" s="721"/>
      <c r="CY108" s="722"/>
      <c r="CZ108" s="718"/>
      <c r="DA108" s="719"/>
      <c r="DB108" s="718"/>
      <c r="DC108" s="719"/>
      <c r="DE108" s="720"/>
      <c r="DF108" s="721"/>
      <c r="DG108" s="722"/>
      <c r="DH108" s="718"/>
      <c r="DI108" s="719"/>
      <c r="DJ108" s="718"/>
      <c r="DK108" s="719"/>
      <c r="DM108" s="720"/>
      <c r="DN108" s="721"/>
      <c r="DO108" s="722"/>
      <c r="DP108" s="718"/>
      <c r="DQ108" s="719"/>
      <c r="DR108" s="718"/>
      <c r="DS108" s="719"/>
      <c r="DU108" s="720"/>
      <c r="DV108" s="721"/>
      <c r="DW108" s="722"/>
      <c r="DX108" s="718"/>
      <c r="DY108" s="719"/>
      <c r="DZ108" s="718"/>
      <c r="EA108" s="719"/>
    </row>
    <row r="109" spans="1:144" s="10" customFormat="1" ht="15" hidden="1" customHeight="1">
      <c r="P109" s="717">
        <f>SUM(P99:Q108)</f>
        <v>0</v>
      </c>
      <c r="Q109" s="717"/>
      <c r="R109" s="717">
        <f>SUM(R99:S108)</f>
        <v>0</v>
      </c>
      <c r="S109" s="717"/>
      <c r="X109" s="717">
        <f>SUM(X99:Y108)</f>
        <v>0</v>
      </c>
      <c r="Y109" s="717"/>
      <c r="Z109" s="717">
        <f>SUM(Z99:AA108)</f>
        <v>0</v>
      </c>
      <c r="AA109" s="717"/>
      <c r="AF109" s="717">
        <f>SUM(AF99:AG108)</f>
        <v>0</v>
      </c>
      <c r="AG109" s="717"/>
      <c r="AH109" s="717">
        <f>SUM(AH99:AI108)</f>
        <v>0</v>
      </c>
      <c r="AI109" s="717"/>
      <c r="AN109" s="717">
        <f>SUM(AN99:AO108)</f>
        <v>0</v>
      </c>
      <c r="AO109" s="717"/>
      <c r="AP109" s="717">
        <f>SUM(AP99:AQ108)</f>
        <v>0</v>
      </c>
      <c r="AQ109" s="717"/>
      <c r="AV109" s="717">
        <f>SUM(AV99:AW108)</f>
        <v>0</v>
      </c>
      <c r="AW109" s="717"/>
      <c r="AX109" s="717">
        <f>SUM(AX99:AY108)</f>
        <v>0</v>
      </c>
      <c r="AY109" s="717"/>
      <c r="BD109" s="717">
        <f>SUM(BD99:BE108)</f>
        <v>0</v>
      </c>
      <c r="BE109" s="717"/>
      <c r="BF109" s="717">
        <f>SUM(BF99:BG108)</f>
        <v>0</v>
      </c>
      <c r="BG109" s="717"/>
      <c r="BL109" s="717">
        <f>SUM(BL99:BM108)</f>
        <v>0</v>
      </c>
      <c r="BM109" s="717"/>
      <c r="BN109" s="717">
        <f>SUM(BN99:BO108)</f>
        <v>0</v>
      </c>
      <c r="BO109" s="717"/>
      <c r="BT109" s="717">
        <f>SUM(BT99:BU108)</f>
        <v>0</v>
      </c>
      <c r="BU109" s="717"/>
      <c r="BV109" s="717">
        <f>SUM(BV99:BW108)</f>
        <v>0</v>
      </c>
      <c r="BW109" s="717"/>
      <c r="CB109" s="717">
        <f>SUM(CB99:CC108)</f>
        <v>0</v>
      </c>
      <c r="CC109" s="717"/>
      <c r="CD109" s="717">
        <f>SUM(CD99:CE108)</f>
        <v>0</v>
      </c>
      <c r="CE109" s="717"/>
      <c r="CJ109" s="717">
        <f>SUM(CJ99:CK108)</f>
        <v>0</v>
      </c>
      <c r="CK109" s="717"/>
      <c r="CL109" s="717">
        <f>SUM(CL99:CM108)</f>
        <v>0</v>
      </c>
      <c r="CM109" s="717"/>
      <c r="CR109" s="717">
        <f>SUM(CR99:CS108)</f>
        <v>0</v>
      </c>
      <c r="CS109" s="717"/>
      <c r="CT109" s="717">
        <f>SUM(CT99:CU108)</f>
        <v>0</v>
      </c>
      <c r="CU109" s="717"/>
      <c r="CZ109" s="717">
        <f>SUM(CZ99:DA108)</f>
        <v>0</v>
      </c>
      <c r="DA109" s="717"/>
      <c r="DB109" s="717">
        <f>SUM(DB99:DC108)</f>
        <v>0</v>
      </c>
      <c r="DC109" s="717"/>
      <c r="DH109" s="717">
        <f>SUM(DH99:DI108)</f>
        <v>0</v>
      </c>
      <c r="DI109" s="717"/>
      <c r="DJ109" s="717">
        <f>SUM(DJ99:DK108)</f>
        <v>0</v>
      </c>
      <c r="DK109" s="717"/>
      <c r="DP109" s="717">
        <f>SUM(DP99:DQ108)</f>
        <v>0</v>
      </c>
      <c r="DQ109" s="717"/>
      <c r="DR109" s="717">
        <f>SUM(DR99:DS108)</f>
        <v>0</v>
      </c>
      <c r="DS109" s="717"/>
      <c r="DX109" s="717">
        <f>SUM(DX99:DY108)</f>
        <v>0</v>
      </c>
      <c r="DY109" s="717"/>
      <c r="DZ109" s="717">
        <f>SUM(DZ99:EA108)</f>
        <v>0</v>
      </c>
      <c r="EA109" s="717"/>
    </row>
    <row r="110" spans="1:144" s="10" customFormat="1" hidden="1">
      <c r="P110" s="711">
        <f>IF((P109+R109)&gt;700,1,0)</f>
        <v>0</v>
      </c>
      <c r="Q110" s="711"/>
      <c r="X110" s="711">
        <f>IF((X109+Z109)&gt;700,1,0)</f>
        <v>0</v>
      </c>
      <c r="Y110" s="711"/>
      <c r="AF110" s="711">
        <f>IF((AF109+AH109)&gt;700,1,0)</f>
        <v>0</v>
      </c>
      <c r="AG110" s="711"/>
      <c r="AN110" s="711">
        <f>IF((AN109+AP109)&gt;700,1,0)</f>
        <v>0</v>
      </c>
      <c r="AO110" s="711"/>
      <c r="AV110" s="711">
        <f>IF((AV109+AX109)&gt;700,1,0)</f>
        <v>0</v>
      </c>
      <c r="AW110" s="711"/>
      <c r="BD110" s="711">
        <f>IF((BD109+BF109)&gt;700,1,0)</f>
        <v>0</v>
      </c>
      <c r="BE110" s="711"/>
      <c r="BL110" s="711">
        <f>IF((BL109+BN109)&gt;700,1,0)</f>
        <v>0</v>
      </c>
      <c r="BM110" s="711"/>
      <c r="BT110" s="711">
        <f>IF((BT109+BV109)&gt;700,1,0)</f>
        <v>0</v>
      </c>
      <c r="BU110" s="711"/>
      <c r="CB110" s="711">
        <f>IF((CB109+CD109)&gt;700,1,0)</f>
        <v>0</v>
      </c>
      <c r="CC110" s="711"/>
      <c r="CJ110" s="711">
        <f>IF((CJ109+CL109)&gt;700,1,0)</f>
        <v>0</v>
      </c>
      <c r="CK110" s="711"/>
      <c r="CR110" s="711">
        <f>IF((CR109+CT109)&gt;700,1,0)</f>
        <v>0</v>
      </c>
      <c r="CS110" s="711"/>
      <c r="CZ110" s="711">
        <f>IF((CZ109+DB109)&gt;700,1,0)</f>
        <v>0</v>
      </c>
      <c r="DA110" s="711"/>
      <c r="DH110" s="711">
        <f>IF((DH109+DJ109)&gt;700,1,0)</f>
        <v>0</v>
      </c>
      <c r="DI110" s="711"/>
      <c r="DP110" s="711">
        <f>IF((DP109+DR109)&gt;700,1,0)</f>
        <v>0</v>
      </c>
      <c r="DQ110" s="711"/>
      <c r="DX110" s="711">
        <f>IF((DX109+DZ109)&gt;700,1,0)</f>
        <v>0</v>
      </c>
      <c r="DY110" s="711"/>
    </row>
    <row r="111" spans="1:144" s="10" customFormat="1" hidden="1"/>
    <row r="112" spans="1:144" s="10" customFormat="1" ht="26">
      <c r="A112" s="712">
        <v>0</v>
      </c>
      <c r="B112" s="713"/>
      <c r="C112" s="714" t="s">
        <v>0</v>
      </c>
      <c r="D112" s="714"/>
      <c r="E112" s="714"/>
      <c r="F112" s="714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</row>
    <row r="113" spans="1:144" ht="26">
      <c r="A113" s="715">
        <v>0</v>
      </c>
      <c r="B113" s="716"/>
      <c r="C113" s="714" t="s">
        <v>1</v>
      </c>
      <c r="D113" s="714"/>
      <c r="E113" s="714"/>
      <c r="F113" s="71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</row>
    <row r="114" spans="1:14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</row>
    <row r="115" spans="1:14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</row>
    <row r="116" spans="1:14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</row>
    <row r="117" spans="1:14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</row>
    <row r="118" spans="1:14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</row>
    <row r="119" spans="1:14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</row>
    <row r="120" spans="1:14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</row>
    <row r="121" spans="1:14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</row>
    <row r="122" spans="1:14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</row>
  </sheetData>
  <mergeCells count="1021">
    <mergeCell ref="AH23:BC28"/>
    <mergeCell ref="M3:O3"/>
    <mergeCell ref="P3:Q3"/>
    <mergeCell ref="R3:S3"/>
    <mergeCell ref="U3:W3"/>
    <mergeCell ref="X3:Y3"/>
    <mergeCell ref="Z3:AA3"/>
    <mergeCell ref="DH2:DI2"/>
    <mergeCell ref="DJ2:DK2"/>
    <mergeCell ref="DP2:DQ2"/>
    <mergeCell ref="DR2:DS2"/>
    <mergeCell ref="DX2:DY2"/>
    <mergeCell ref="DZ2:EA2"/>
    <mergeCell ref="CJ2:CK2"/>
    <mergeCell ref="CL2:CM2"/>
    <mergeCell ref="CR2:CS2"/>
    <mergeCell ref="CT2:CU2"/>
    <mergeCell ref="CZ2:DA2"/>
    <mergeCell ref="DB2:DC2"/>
    <mergeCell ref="BL2:BM2"/>
    <mergeCell ref="BN2:BO2"/>
    <mergeCell ref="BT2:BU2"/>
    <mergeCell ref="BV2:BW2"/>
    <mergeCell ref="CB2:CC2"/>
    <mergeCell ref="CD2:CE2"/>
    <mergeCell ref="AN2:AO2"/>
    <mergeCell ref="AP2:AQ2"/>
    <mergeCell ref="AV2:AW2"/>
    <mergeCell ref="AX2:AY2"/>
    <mergeCell ref="BD2:BE2"/>
    <mergeCell ref="BF2:BG2"/>
    <mergeCell ref="P2:Q2"/>
    <mergeCell ref="R2:S2"/>
    <mergeCell ref="CJ3:CK3"/>
    <mergeCell ref="CL3:CM3"/>
    <mergeCell ref="BI3:BK3"/>
    <mergeCell ref="BL3:BM3"/>
    <mergeCell ref="BN3:BO3"/>
    <mergeCell ref="BQ3:BS3"/>
    <mergeCell ref="BT3:BU3"/>
    <mergeCell ref="BV3:BW3"/>
    <mergeCell ref="AS3:AU3"/>
    <mergeCell ref="AV3:AW3"/>
    <mergeCell ref="AX3:AY3"/>
    <mergeCell ref="BA3:BC3"/>
    <mergeCell ref="BD3:BE3"/>
    <mergeCell ref="BF3:BG3"/>
    <mergeCell ref="AC3:AE3"/>
    <mergeCell ref="AF3:AG3"/>
    <mergeCell ref="AH3:AI3"/>
    <mergeCell ref="AK3:AM3"/>
    <mergeCell ref="AN3:AO3"/>
    <mergeCell ref="AP3:AQ3"/>
    <mergeCell ref="BY3:CA3"/>
    <mergeCell ref="CB3:CC3"/>
    <mergeCell ref="CD3:CE3"/>
    <mergeCell ref="CG3:CI3"/>
    <mergeCell ref="X2:Y2"/>
    <mergeCell ref="Z2:AA2"/>
    <mergeCell ref="AF2:AG2"/>
    <mergeCell ref="AH2:AI2"/>
    <mergeCell ref="AF4:AG4"/>
    <mergeCell ref="AH4:AI4"/>
    <mergeCell ref="AK4:AM4"/>
    <mergeCell ref="AN4:AO4"/>
    <mergeCell ref="AP4:AQ4"/>
    <mergeCell ref="AS4:AU4"/>
    <mergeCell ref="DU3:DW3"/>
    <mergeCell ref="DX3:DY3"/>
    <mergeCell ref="DZ3:EA3"/>
    <mergeCell ref="M4:O4"/>
    <mergeCell ref="P4:Q4"/>
    <mergeCell ref="R4:S4"/>
    <mergeCell ref="U4:W4"/>
    <mergeCell ref="X4:Y4"/>
    <mergeCell ref="Z4:AA4"/>
    <mergeCell ref="AC4:AE4"/>
    <mergeCell ref="DE3:DG3"/>
    <mergeCell ref="DH3:DI3"/>
    <mergeCell ref="DJ3:DK3"/>
    <mergeCell ref="DM3:DO3"/>
    <mergeCell ref="DP3:DQ3"/>
    <mergeCell ref="DR3:DS3"/>
    <mergeCell ref="CO3:CQ3"/>
    <mergeCell ref="CR3:CS3"/>
    <mergeCell ref="CT3:CU3"/>
    <mergeCell ref="CW3:CY3"/>
    <mergeCell ref="CZ3:DA3"/>
    <mergeCell ref="DB3:DC3"/>
    <mergeCell ref="CW4:CY4"/>
    <mergeCell ref="CZ4:DA4"/>
    <mergeCell ref="DB4:DC4"/>
    <mergeCell ref="DE4:DG4"/>
    <mergeCell ref="CB4:CC4"/>
    <mergeCell ref="CD4:CE4"/>
    <mergeCell ref="CG4:CI4"/>
    <mergeCell ref="CJ4:CK4"/>
    <mergeCell ref="CL4:CM4"/>
    <mergeCell ref="CO4:CQ4"/>
    <mergeCell ref="BL4:BM4"/>
    <mergeCell ref="BN4:BO4"/>
    <mergeCell ref="BQ4:BS4"/>
    <mergeCell ref="BT4:BU4"/>
    <mergeCell ref="BV4:BW4"/>
    <mergeCell ref="BY4:CA4"/>
    <mergeCell ref="AV4:AW4"/>
    <mergeCell ref="AX4:AY4"/>
    <mergeCell ref="BA4:BC4"/>
    <mergeCell ref="BD4:BE4"/>
    <mergeCell ref="BF4:BG4"/>
    <mergeCell ref="BI4:BK4"/>
    <mergeCell ref="BY5:CA5"/>
    <mergeCell ref="CB5:CC5"/>
    <mergeCell ref="AX5:AY5"/>
    <mergeCell ref="BA5:BC5"/>
    <mergeCell ref="BD5:BE5"/>
    <mergeCell ref="BF5:BG5"/>
    <mergeCell ref="BI5:BK5"/>
    <mergeCell ref="BL5:BM5"/>
    <mergeCell ref="AH5:AI5"/>
    <mergeCell ref="AK5:AM5"/>
    <mergeCell ref="AN5:AO5"/>
    <mergeCell ref="AP5:AQ5"/>
    <mergeCell ref="AS5:AU5"/>
    <mergeCell ref="AV5:AW5"/>
    <mergeCell ref="DX4:DY4"/>
    <mergeCell ref="DZ4:EA4"/>
    <mergeCell ref="M5:O5"/>
    <mergeCell ref="P5:Q5"/>
    <mergeCell ref="R5:S5"/>
    <mergeCell ref="U5:W5"/>
    <mergeCell ref="X5:Y5"/>
    <mergeCell ref="Z5:AA5"/>
    <mergeCell ref="AC5:AE5"/>
    <mergeCell ref="AF5:AG5"/>
    <mergeCell ref="DH4:DI4"/>
    <mergeCell ref="DJ4:DK4"/>
    <mergeCell ref="DM4:DO4"/>
    <mergeCell ref="DP4:DQ4"/>
    <mergeCell ref="DR4:DS4"/>
    <mergeCell ref="DU4:DW4"/>
    <mergeCell ref="CR4:CS4"/>
    <mergeCell ref="CT4:CU4"/>
    <mergeCell ref="DZ5:EA5"/>
    <mergeCell ref="M6:O6"/>
    <mergeCell ref="P6:Q6"/>
    <mergeCell ref="R6:S6"/>
    <mergeCell ref="U6:W6"/>
    <mergeCell ref="X6:Y6"/>
    <mergeCell ref="Z6:AA6"/>
    <mergeCell ref="AC6:AE6"/>
    <mergeCell ref="AF6:AG6"/>
    <mergeCell ref="AH6:AI6"/>
    <mergeCell ref="DJ5:DK5"/>
    <mergeCell ref="DM5:DO5"/>
    <mergeCell ref="DP5:DQ5"/>
    <mergeCell ref="DR5:DS5"/>
    <mergeCell ref="DU5:DW5"/>
    <mergeCell ref="DX5:DY5"/>
    <mergeCell ref="CT5:CU5"/>
    <mergeCell ref="CW5:CY5"/>
    <mergeCell ref="CZ5:DA5"/>
    <mergeCell ref="DB5:DC5"/>
    <mergeCell ref="DE5:DG5"/>
    <mergeCell ref="DH5:DI5"/>
    <mergeCell ref="CD5:CE5"/>
    <mergeCell ref="CG5:CI5"/>
    <mergeCell ref="CJ5:CK5"/>
    <mergeCell ref="CL5:CM5"/>
    <mergeCell ref="CO5:CQ5"/>
    <mergeCell ref="CR5:CS5"/>
    <mergeCell ref="BN5:BO5"/>
    <mergeCell ref="BQ5:BS5"/>
    <mergeCell ref="BT5:BU5"/>
    <mergeCell ref="BV5:BW5"/>
    <mergeCell ref="BQ6:BS6"/>
    <mergeCell ref="BT6:BU6"/>
    <mergeCell ref="BV6:BW6"/>
    <mergeCell ref="BY6:CA6"/>
    <mergeCell ref="CB6:CC6"/>
    <mergeCell ref="CD6:CE6"/>
    <mergeCell ref="BA6:BC6"/>
    <mergeCell ref="BD6:BE6"/>
    <mergeCell ref="BF6:BG6"/>
    <mergeCell ref="BI6:BK6"/>
    <mergeCell ref="BL6:BM6"/>
    <mergeCell ref="BN6:BO6"/>
    <mergeCell ref="AK6:AM6"/>
    <mergeCell ref="AN6:AO6"/>
    <mergeCell ref="AP6:AQ6"/>
    <mergeCell ref="AS6:AU6"/>
    <mergeCell ref="AV6:AW6"/>
    <mergeCell ref="AX6:AY6"/>
    <mergeCell ref="DM6:DO6"/>
    <mergeCell ref="DP6:DQ6"/>
    <mergeCell ref="DR6:DS6"/>
    <mergeCell ref="DU6:DW6"/>
    <mergeCell ref="DX6:DY6"/>
    <mergeCell ref="DZ6:EA6"/>
    <mergeCell ref="CW6:CY6"/>
    <mergeCell ref="CZ6:DA6"/>
    <mergeCell ref="DB6:DC6"/>
    <mergeCell ref="DE6:DG6"/>
    <mergeCell ref="DH6:DI6"/>
    <mergeCell ref="DJ6:DK6"/>
    <mergeCell ref="CG6:CI6"/>
    <mergeCell ref="CJ6:CK6"/>
    <mergeCell ref="CL6:CM6"/>
    <mergeCell ref="CO6:CQ6"/>
    <mergeCell ref="CR6:CS6"/>
    <mergeCell ref="CT6:CU6"/>
    <mergeCell ref="BT7:BU7"/>
    <mergeCell ref="BV7:BW7"/>
    <mergeCell ref="AS7:AU7"/>
    <mergeCell ref="AV7:AW7"/>
    <mergeCell ref="AX7:AY7"/>
    <mergeCell ref="BA7:BC7"/>
    <mergeCell ref="BD7:BE7"/>
    <mergeCell ref="BF7:BG7"/>
    <mergeCell ref="AC7:AE7"/>
    <mergeCell ref="AF7:AG7"/>
    <mergeCell ref="AH7:AI7"/>
    <mergeCell ref="AK7:AM7"/>
    <mergeCell ref="AN7:AO7"/>
    <mergeCell ref="AP7:AQ7"/>
    <mergeCell ref="M7:O7"/>
    <mergeCell ref="P7:Q7"/>
    <mergeCell ref="R7:S7"/>
    <mergeCell ref="U7:W7"/>
    <mergeCell ref="X7:Y7"/>
    <mergeCell ref="Z7:AA7"/>
    <mergeCell ref="DU7:DW7"/>
    <mergeCell ref="DX7:DY7"/>
    <mergeCell ref="DZ7:EA7"/>
    <mergeCell ref="M8:O8"/>
    <mergeCell ref="P8:Q8"/>
    <mergeCell ref="R8:S8"/>
    <mergeCell ref="U8:W8"/>
    <mergeCell ref="X8:Y8"/>
    <mergeCell ref="Z8:AA8"/>
    <mergeCell ref="AC8:AE8"/>
    <mergeCell ref="DE7:DG7"/>
    <mergeCell ref="DH7:DI7"/>
    <mergeCell ref="DJ7:DK7"/>
    <mergeCell ref="DM7:DO7"/>
    <mergeCell ref="DP7:DQ7"/>
    <mergeCell ref="DR7:DS7"/>
    <mergeCell ref="CO7:CQ7"/>
    <mergeCell ref="CR7:CS7"/>
    <mergeCell ref="CT7:CU7"/>
    <mergeCell ref="CW7:CY7"/>
    <mergeCell ref="CZ7:DA7"/>
    <mergeCell ref="DB7:DC7"/>
    <mergeCell ref="BY7:CA7"/>
    <mergeCell ref="CB7:CC7"/>
    <mergeCell ref="CD7:CE7"/>
    <mergeCell ref="CG7:CI7"/>
    <mergeCell ref="CJ7:CK7"/>
    <mergeCell ref="CL7:CM7"/>
    <mergeCell ref="BI7:BK7"/>
    <mergeCell ref="BL7:BM7"/>
    <mergeCell ref="BN7:BO7"/>
    <mergeCell ref="BQ7:BS7"/>
    <mergeCell ref="CL8:CM8"/>
    <mergeCell ref="CO8:CQ8"/>
    <mergeCell ref="BL8:BM8"/>
    <mergeCell ref="BN8:BO8"/>
    <mergeCell ref="BQ8:BS8"/>
    <mergeCell ref="BT8:BU8"/>
    <mergeCell ref="BV8:BW8"/>
    <mergeCell ref="BY8:CA8"/>
    <mergeCell ref="AV8:AW8"/>
    <mergeCell ref="AX8:AY8"/>
    <mergeCell ref="BA8:BC8"/>
    <mergeCell ref="BD8:BE8"/>
    <mergeCell ref="BF8:BG8"/>
    <mergeCell ref="BI8:BK8"/>
    <mergeCell ref="AF8:AG8"/>
    <mergeCell ref="AH8:AI8"/>
    <mergeCell ref="AK8:AM8"/>
    <mergeCell ref="AN8:AO8"/>
    <mergeCell ref="AP8:AQ8"/>
    <mergeCell ref="AS8:AU8"/>
    <mergeCell ref="AH9:AI9"/>
    <mergeCell ref="AK9:AM9"/>
    <mergeCell ref="AN9:AO9"/>
    <mergeCell ref="AP9:AQ9"/>
    <mergeCell ref="AS9:AU9"/>
    <mergeCell ref="AV9:AW9"/>
    <mergeCell ref="DX8:DY8"/>
    <mergeCell ref="DZ8:EA8"/>
    <mergeCell ref="M9:O9"/>
    <mergeCell ref="P9:Q9"/>
    <mergeCell ref="R9:S9"/>
    <mergeCell ref="U9:W9"/>
    <mergeCell ref="X9:Y9"/>
    <mergeCell ref="Z9:AA9"/>
    <mergeCell ref="AC9:AE9"/>
    <mergeCell ref="AF9:AG9"/>
    <mergeCell ref="DH8:DI8"/>
    <mergeCell ref="DJ8:DK8"/>
    <mergeCell ref="DM8:DO8"/>
    <mergeCell ref="DP8:DQ8"/>
    <mergeCell ref="DR8:DS8"/>
    <mergeCell ref="DU8:DW8"/>
    <mergeCell ref="CR8:CS8"/>
    <mergeCell ref="CT8:CU8"/>
    <mergeCell ref="CW8:CY8"/>
    <mergeCell ref="CZ8:DA8"/>
    <mergeCell ref="DB8:DC8"/>
    <mergeCell ref="DE8:DG8"/>
    <mergeCell ref="CB8:CC8"/>
    <mergeCell ref="CD8:CE8"/>
    <mergeCell ref="CG8:CI8"/>
    <mergeCell ref="CJ8:CK8"/>
    <mergeCell ref="CD9:CE9"/>
    <mergeCell ref="CG9:CI9"/>
    <mergeCell ref="CJ9:CK9"/>
    <mergeCell ref="CL9:CM9"/>
    <mergeCell ref="CO9:CQ9"/>
    <mergeCell ref="CR9:CS9"/>
    <mergeCell ref="BN9:BO9"/>
    <mergeCell ref="BQ9:BS9"/>
    <mergeCell ref="BT9:BU9"/>
    <mergeCell ref="BV9:BW9"/>
    <mergeCell ref="BY9:CA9"/>
    <mergeCell ref="CB9:CC9"/>
    <mergeCell ref="AX9:AY9"/>
    <mergeCell ref="BA9:BC9"/>
    <mergeCell ref="BD9:BE9"/>
    <mergeCell ref="BF9:BG9"/>
    <mergeCell ref="BI9:BK9"/>
    <mergeCell ref="BL9:BM9"/>
    <mergeCell ref="BF10:BG10"/>
    <mergeCell ref="BI10:BK10"/>
    <mergeCell ref="BL10:BM10"/>
    <mergeCell ref="BN10:BO10"/>
    <mergeCell ref="AK10:AM10"/>
    <mergeCell ref="AN10:AO10"/>
    <mergeCell ref="AP10:AQ10"/>
    <mergeCell ref="AS10:AU10"/>
    <mergeCell ref="AV10:AW10"/>
    <mergeCell ref="AX10:AY10"/>
    <mergeCell ref="DZ9:EA9"/>
    <mergeCell ref="M10:O10"/>
    <mergeCell ref="P10:Q10"/>
    <mergeCell ref="R10:S10"/>
    <mergeCell ref="U10:W10"/>
    <mergeCell ref="X10:Y10"/>
    <mergeCell ref="Z10:AA10"/>
    <mergeCell ref="AC10:AE10"/>
    <mergeCell ref="AF10:AG10"/>
    <mergeCell ref="AH10:AI10"/>
    <mergeCell ref="DJ9:DK9"/>
    <mergeCell ref="DM9:DO9"/>
    <mergeCell ref="DP9:DQ9"/>
    <mergeCell ref="DR9:DS9"/>
    <mergeCell ref="DU9:DW9"/>
    <mergeCell ref="DX9:DY9"/>
    <mergeCell ref="CT9:CU9"/>
    <mergeCell ref="CW9:CY9"/>
    <mergeCell ref="CZ9:DA9"/>
    <mergeCell ref="DB9:DC9"/>
    <mergeCell ref="DE9:DG9"/>
    <mergeCell ref="DH9:DI9"/>
    <mergeCell ref="M11:O11"/>
    <mergeCell ref="P11:Q11"/>
    <mergeCell ref="R11:S11"/>
    <mergeCell ref="U11:W11"/>
    <mergeCell ref="X11:Y11"/>
    <mergeCell ref="Z11:AA11"/>
    <mergeCell ref="DM10:DO10"/>
    <mergeCell ref="DP10:DQ10"/>
    <mergeCell ref="DR10:DS10"/>
    <mergeCell ref="DU10:DW10"/>
    <mergeCell ref="DX10:DY10"/>
    <mergeCell ref="DZ10:EA10"/>
    <mergeCell ref="CW10:CY10"/>
    <mergeCell ref="CZ10:DA10"/>
    <mergeCell ref="DB10:DC10"/>
    <mergeCell ref="DE10:DG10"/>
    <mergeCell ref="DH10:DI10"/>
    <mergeCell ref="DJ10:DK10"/>
    <mergeCell ref="CG10:CI10"/>
    <mergeCell ref="CJ10:CK10"/>
    <mergeCell ref="CL10:CM10"/>
    <mergeCell ref="CO10:CQ10"/>
    <mergeCell ref="CR10:CS10"/>
    <mergeCell ref="CT10:CU10"/>
    <mergeCell ref="BQ10:BS10"/>
    <mergeCell ref="BT10:BU10"/>
    <mergeCell ref="BV10:BW10"/>
    <mergeCell ref="BY10:CA10"/>
    <mergeCell ref="CB10:CC10"/>
    <mergeCell ref="CD10:CE10"/>
    <mergeCell ref="BA10:BC10"/>
    <mergeCell ref="BD10:BE10"/>
    <mergeCell ref="CJ11:CK11"/>
    <mergeCell ref="CL11:CM11"/>
    <mergeCell ref="BI11:BK11"/>
    <mergeCell ref="BL11:BM11"/>
    <mergeCell ref="BN11:BO11"/>
    <mergeCell ref="BQ11:BS11"/>
    <mergeCell ref="BT11:BU11"/>
    <mergeCell ref="BV11:BW11"/>
    <mergeCell ref="AS11:AU11"/>
    <mergeCell ref="AV11:AW11"/>
    <mergeCell ref="AX11:AY11"/>
    <mergeCell ref="BA11:BC11"/>
    <mergeCell ref="BD11:BE11"/>
    <mergeCell ref="BF11:BG11"/>
    <mergeCell ref="AC11:AE11"/>
    <mergeCell ref="AF11:AG11"/>
    <mergeCell ref="AH11:AI11"/>
    <mergeCell ref="AK11:AM11"/>
    <mergeCell ref="AN11:AO11"/>
    <mergeCell ref="AP11:AQ11"/>
    <mergeCell ref="AF12:AG12"/>
    <mergeCell ref="AH12:AI12"/>
    <mergeCell ref="AK12:AM12"/>
    <mergeCell ref="AN12:AO12"/>
    <mergeCell ref="AP12:AQ12"/>
    <mergeCell ref="AS12:AU12"/>
    <mergeCell ref="DU11:DW11"/>
    <mergeCell ref="DX11:DY11"/>
    <mergeCell ref="DZ11:EA11"/>
    <mergeCell ref="M12:O12"/>
    <mergeCell ref="P12:Q12"/>
    <mergeCell ref="R12:S12"/>
    <mergeCell ref="U12:W12"/>
    <mergeCell ref="X12:Y12"/>
    <mergeCell ref="Z12:AA12"/>
    <mergeCell ref="AC12:AE12"/>
    <mergeCell ref="DE11:DG11"/>
    <mergeCell ref="DH11:DI11"/>
    <mergeCell ref="DJ11:DK11"/>
    <mergeCell ref="DM11:DO11"/>
    <mergeCell ref="DP11:DQ11"/>
    <mergeCell ref="DR11:DS11"/>
    <mergeCell ref="CO11:CQ11"/>
    <mergeCell ref="CR11:CS11"/>
    <mergeCell ref="CT11:CU11"/>
    <mergeCell ref="CW11:CY11"/>
    <mergeCell ref="CZ11:DA11"/>
    <mergeCell ref="DB11:DC11"/>
    <mergeCell ref="BY11:CA11"/>
    <mergeCell ref="CB11:CC11"/>
    <mergeCell ref="CD11:CE11"/>
    <mergeCell ref="CG11:CI11"/>
    <mergeCell ref="CB12:CC12"/>
    <mergeCell ref="CD12:CE12"/>
    <mergeCell ref="CG12:CI12"/>
    <mergeCell ref="CJ12:CK12"/>
    <mergeCell ref="CL12:CM12"/>
    <mergeCell ref="CO12:CQ12"/>
    <mergeCell ref="BL12:BM12"/>
    <mergeCell ref="BN12:BO12"/>
    <mergeCell ref="BQ12:BS12"/>
    <mergeCell ref="BT12:BU12"/>
    <mergeCell ref="BV12:BW12"/>
    <mergeCell ref="BY12:CA12"/>
    <mergeCell ref="AV12:AW12"/>
    <mergeCell ref="AX12:AY12"/>
    <mergeCell ref="BA12:BC12"/>
    <mergeCell ref="BD12:BE12"/>
    <mergeCell ref="BF12:BG12"/>
    <mergeCell ref="BI12:BK12"/>
    <mergeCell ref="DY13:DZ14"/>
    <mergeCell ref="CX21:CY22"/>
    <mergeCell ref="BY27:BZ28"/>
    <mergeCell ref="BB34:BC35"/>
    <mergeCell ref="CC13:CD14"/>
    <mergeCell ref="CK13:CL14"/>
    <mergeCell ref="CS13:CT14"/>
    <mergeCell ref="DA13:DB14"/>
    <mergeCell ref="DI13:DJ14"/>
    <mergeCell ref="DQ13:DR14"/>
    <mergeCell ref="DX12:DY12"/>
    <mergeCell ref="DZ12:EA12"/>
    <mergeCell ref="Q13:R14"/>
    <mergeCell ref="Y13:Z14"/>
    <mergeCell ref="AG13:AH14"/>
    <mergeCell ref="AO13:AP14"/>
    <mergeCell ref="AW13:AX14"/>
    <mergeCell ref="BE13:BF14"/>
    <mergeCell ref="BM13:BN14"/>
    <mergeCell ref="BU13:BV14"/>
    <mergeCell ref="DH12:DI12"/>
    <mergeCell ref="DJ12:DK12"/>
    <mergeCell ref="DM12:DO12"/>
    <mergeCell ref="DP12:DQ12"/>
    <mergeCell ref="DR12:DS12"/>
    <mergeCell ref="DU12:DW12"/>
    <mergeCell ref="CR12:CS12"/>
    <mergeCell ref="CT12:CU12"/>
    <mergeCell ref="CW12:CY12"/>
    <mergeCell ref="CZ12:DA12"/>
    <mergeCell ref="DB12:DC12"/>
    <mergeCell ref="DE12:DG12"/>
    <mergeCell ref="Z95:AC96"/>
    <mergeCell ref="BB95:BE96"/>
    <mergeCell ref="CX95:CZ96"/>
    <mergeCell ref="DS95:DT96"/>
    <mergeCell ref="Q97:R98"/>
    <mergeCell ref="Y97:Z98"/>
    <mergeCell ref="AG97:AH98"/>
    <mergeCell ref="AO97:AP98"/>
    <mergeCell ref="AW97:AX98"/>
    <mergeCell ref="BE97:BF98"/>
    <mergeCell ref="CJ99:CK99"/>
    <mergeCell ref="CL99:CM99"/>
    <mergeCell ref="BI99:BK99"/>
    <mergeCell ref="BL99:BM99"/>
    <mergeCell ref="BN99:BO99"/>
    <mergeCell ref="BQ99:BS99"/>
    <mergeCell ref="AC99:AE99"/>
    <mergeCell ref="AF99:AG99"/>
    <mergeCell ref="AH99:AI99"/>
    <mergeCell ref="DQ97:DR98"/>
    <mergeCell ref="DS97:DT98"/>
    <mergeCell ref="DZ99:EA99"/>
    <mergeCell ref="M100:O100"/>
    <mergeCell ref="P100:Q100"/>
    <mergeCell ref="R100:S100"/>
    <mergeCell ref="U100:W100"/>
    <mergeCell ref="X100:Y100"/>
    <mergeCell ref="Z100:AA100"/>
    <mergeCell ref="AC100:AE100"/>
    <mergeCell ref="DE99:DG99"/>
    <mergeCell ref="DH99:DI99"/>
    <mergeCell ref="DJ99:DK99"/>
    <mergeCell ref="DM99:DO99"/>
    <mergeCell ref="DP99:DQ99"/>
    <mergeCell ref="DR99:DS99"/>
    <mergeCell ref="CO99:CQ99"/>
    <mergeCell ref="CR99:CS99"/>
    <mergeCell ref="CT99:CU99"/>
    <mergeCell ref="CW99:CY99"/>
    <mergeCell ref="DZ100:EA100"/>
    <mergeCell ref="DY97:DZ98"/>
    <mergeCell ref="M99:O99"/>
    <mergeCell ref="P99:Q99"/>
    <mergeCell ref="R99:S99"/>
    <mergeCell ref="U99:W99"/>
    <mergeCell ref="X99:Y99"/>
    <mergeCell ref="Z99:AA99"/>
    <mergeCell ref="BM97:BN98"/>
    <mergeCell ref="BU97:BV98"/>
    <mergeCell ref="CC97:CD98"/>
    <mergeCell ref="CK97:CL98"/>
    <mergeCell ref="CS97:CT98"/>
    <mergeCell ref="BT99:BU99"/>
    <mergeCell ref="BV99:BW99"/>
    <mergeCell ref="BI100:BK100"/>
    <mergeCell ref="BY101:CA101"/>
    <mergeCell ref="CB101:CC101"/>
    <mergeCell ref="AK99:AM99"/>
    <mergeCell ref="AN99:AO99"/>
    <mergeCell ref="AP99:AQ99"/>
    <mergeCell ref="AF100:AG100"/>
    <mergeCell ref="AH100:AI100"/>
    <mergeCell ref="AK100:AM100"/>
    <mergeCell ref="AN100:AO100"/>
    <mergeCell ref="AP100:AQ100"/>
    <mergeCell ref="AS100:AU100"/>
    <mergeCell ref="BT100:BU100"/>
    <mergeCell ref="BV100:BW100"/>
    <mergeCell ref="DI97:DJ98"/>
    <mergeCell ref="DA97:DB98"/>
    <mergeCell ref="BA101:BC101"/>
    <mergeCell ref="BD101:BE101"/>
    <mergeCell ref="BI101:BK101"/>
    <mergeCell ref="BL101:BM101"/>
    <mergeCell ref="AH101:AI101"/>
    <mergeCell ref="AK101:AM101"/>
    <mergeCell ref="AN101:AO101"/>
    <mergeCell ref="AP101:AQ101"/>
    <mergeCell ref="AS101:AU101"/>
    <mergeCell ref="AV101:AW101"/>
    <mergeCell ref="DU99:DW99"/>
    <mergeCell ref="DX99:DY99"/>
    <mergeCell ref="AS99:AU99"/>
    <mergeCell ref="AV99:AW99"/>
    <mergeCell ref="AX99:AY99"/>
    <mergeCell ref="BA99:BC99"/>
    <mergeCell ref="BD99:BE99"/>
    <mergeCell ref="BF99:BG99"/>
    <mergeCell ref="DX100:DY100"/>
    <mergeCell ref="CZ99:DA99"/>
    <mergeCell ref="DB99:DC99"/>
    <mergeCell ref="BY99:CA99"/>
    <mergeCell ref="CB99:CC99"/>
    <mergeCell ref="CD99:CE99"/>
    <mergeCell ref="CG99:CI99"/>
    <mergeCell ref="CW100:CY100"/>
    <mergeCell ref="CZ100:DA100"/>
    <mergeCell ref="DB100:DC100"/>
    <mergeCell ref="DE100:DG100"/>
    <mergeCell ref="CB100:CC100"/>
    <mergeCell ref="CD100:CE100"/>
    <mergeCell ref="M101:O101"/>
    <mergeCell ref="P101:Q101"/>
    <mergeCell ref="R101:S101"/>
    <mergeCell ref="U101:W101"/>
    <mergeCell ref="X101:Y101"/>
    <mergeCell ref="Z101:AA101"/>
    <mergeCell ref="AC101:AE101"/>
    <mergeCell ref="AF101:AG101"/>
    <mergeCell ref="DH100:DI100"/>
    <mergeCell ref="DJ100:DK100"/>
    <mergeCell ref="DM100:DO100"/>
    <mergeCell ref="DP100:DQ100"/>
    <mergeCell ref="DR100:DS100"/>
    <mergeCell ref="DU100:DW100"/>
    <mergeCell ref="CR100:CS100"/>
    <mergeCell ref="CT100:CU100"/>
    <mergeCell ref="DZ101:EA101"/>
    <mergeCell ref="CG100:CI100"/>
    <mergeCell ref="CJ100:CK100"/>
    <mergeCell ref="CL100:CM100"/>
    <mergeCell ref="CO100:CQ100"/>
    <mergeCell ref="BL100:BM100"/>
    <mergeCell ref="BN100:BO100"/>
    <mergeCell ref="BQ100:BS100"/>
    <mergeCell ref="BY100:CA100"/>
    <mergeCell ref="AV100:AW100"/>
    <mergeCell ref="AX100:AY100"/>
    <mergeCell ref="BA100:BC100"/>
    <mergeCell ref="BD100:BE100"/>
    <mergeCell ref="BF100:BG100"/>
    <mergeCell ref="AX101:AY101"/>
    <mergeCell ref="BF101:BG101"/>
    <mergeCell ref="M102:O102"/>
    <mergeCell ref="P102:Q102"/>
    <mergeCell ref="R102:S102"/>
    <mergeCell ref="U102:W102"/>
    <mergeCell ref="X102:Y102"/>
    <mergeCell ref="Z102:AA102"/>
    <mergeCell ref="AC102:AE102"/>
    <mergeCell ref="AF102:AG102"/>
    <mergeCell ref="AH102:AI102"/>
    <mergeCell ref="DJ101:DK101"/>
    <mergeCell ref="DM101:DO101"/>
    <mergeCell ref="DP101:DQ101"/>
    <mergeCell ref="DR101:DS101"/>
    <mergeCell ref="DU101:DW101"/>
    <mergeCell ref="DX101:DY101"/>
    <mergeCell ref="CT101:CU101"/>
    <mergeCell ref="CW101:CY101"/>
    <mergeCell ref="CZ101:DA101"/>
    <mergeCell ref="DB101:DC101"/>
    <mergeCell ref="DE101:DG101"/>
    <mergeCell ref="DH101:DI101"/>
    <mergeCell ref="CD101:CE101"/>
    <mergeCell ref="CG101:CI101"/>
    <mergeCell ref="CJ101:CK101"/>
    <mergeCell ref="CL101:CM101"/>
    <mergeCell ref="CO101:CQ101"/>
    <mergeCell ref="CR101:CS101"/>
    <mergeCell ref="BN101:BO101"/>
    <mergeCell ref="BQ101:BS101"/>
    <mergeCell ref="BT101:BU101"/>
    <mergeCell ref="BV101:BW101"/>
    <mergeCell ref="BQ102:BS102"/>
    <mergeCell ref="BT102:BU102"/>
    <mergeCell ref="BV102:BW102"/>
    <mergeCell ref="BY102:CA102"/>
    <mergeCell ref="CB102:CC102"/>
    <mergeCell ref="CD102:CE102"/>
    <mergeCell ref="BA102:BC102"/>
    <mergeCell ref="BD102:BE102"/>
    <mergeCell ref="BF102:BG102"/>
    <mergeCell ref="BI102:BK102"/>
    <mergeCell ref="BL102:BM102"/>
    <mergeCell ref="BN102:BO102"/>
    <mergeCell ref="AK102:AM102"/>
    <mergeCell ref="AN102:AO102"/>
    <mergeCell ref="AP102:AQ102"/>
    <mergeCell ref="AS102:AU102"/>
    <mergeCell ref="AV102:AW102"/>
    <mergeCell ref="AX102:AY102"/>
    <mergeCell ref="DM102:DO102"/>
    <mergeCell ref="DP102:DQ102"/>
    <mergeCell ref="DR102:DS102"/>
    <mergeCell ref="DU102:DW102"/>
    <mergeCell ref="DX102:DY102"/>
    <mergeCell ref="DZ102:EA102"/>
    <mergeCell ref="CW102:CY102"/>
    <mergeCell ref="CZ102:DA102"/>
    <mergeCell ref="DB102:DC102"/>
    <mergeCell ref="DE102:DG102"/>
    <mergeCell ref="DH102:DI102"/>
    <mergeCell ref="DJ102:DK102"/>
    <mergeCell ref="CG102:CI102"/>
    <mergeCell ref="CJ102:CK102"/>
    <mergeCell ref="CL102:CM102"/>
    <mergeCell ref="CO102:CQ102"/>
    <mergeCell ref="CR102:CS102"/>
    <mergeCell ref="CT102:CU102"/>
    <mergeCell ref="BT103:BU103"/>
    <mergeCell ref="BV103:BW103"/>
    <mergeCell ref="AS103:AU103"/>
    <mergeCell ref="AV103:AW103"/>
    <mergeCell ref="AX103:AY103"/>
    <mergeCell ref="BA103:BC103"/>
    <mergeCell ref="BD103:BE103"/>
    <mergeCell ref="BF103:BG103"/>
    <mergeCell ref="AC103:AE103"/>
    <mergeCell ref="AF103:AG103"/>
    <mergeCell ref="AH103:AI103"/>
    <mergeCell ref="AK103:AM103"/>
    <mergeCell ref="AN103:AO103"/>
    <mergeCell ref="AP103:AQ103"/>
    <mergeCell ref="M103:O103"/>
    <mergeCell ref="P103:Q103"/>
    <mergeCell ref="R103:S103"/>
    <mergeCell ref="U103:W103"/>
    <mergeCell ref="X103:Y103"/>
    <mergeCell ref="Z103:AA103"/>
    <mergeCell ref="DU103:DW103"/>
    <mergeCell ref="DX103:DY103"/>
    <mergeCell ref="DZ103:EA103"/>
    <mergeCell ref="M104:O104"/>
    <mergeCell ref="P104:Q104"/>
    <mergeCell ref="R104:S104"/>
    <mergeCell ref="U104:W104"/>
    <mergeCell ref="X104:Y104"/>
    <mergeCell ref="Z104:AA104"/>
    <mergeCell ref="AC104:AE104"/>
    <mergeCell ref="DE103:DG103"/>
    <mergeCell ref="DH103:DI103"/>
    <mergeCell ref="DJ103:DK103"/>
    <mergeCell ref="DM103:DO103"/>
    <mergeCell ref="DP103:DQ103"/>
    <mergeCell ref="DR103:DS103"/>
    <mergeCell ref="CO103:CQ103"/>
    <mergeCell ref="CR103:CS103"/>
    <mergeCell ref="CT103:CU103"/>
    <mergeCell ref="CW103:CY103"/>
    <mergeCell ref="CZ103:DA103"/>
    <mergeCell ref="DB103:DC103"/>
    <mergeCell ref="BY103:CA103"/>
    <mergeCell ref="CB103:CC103"/>
    <mergeCell ref="CD103:CE103"/>
    <mergeCell ref="CG103:CI103"/>
    <mergeCell ref="CJ103:CK103"/>
    <mergeCell ref="CL103:CM103"/>
    <mergeCell ref="BI103:BK103"/>
    <mergeCell ref="BL103:BM103"/>
    <mergeCell ref="BN103:BO103"/>
    <mergeCell ref="BQ103:BS103"/>
    <mergeCell ref="CL104:CM104"/>
    <mergeCell ref="CO104:CQ104"/>
    <mergeCell ref="BL104:BM104"/>
    <mergeCell ref="BN104:BO104"/>
    <mergeCell ref="BQ104:BS104"/>
    <mergeCell ref="BT104:BU104"/>
    <mergeCell ref="BV104:BW104"/>
    <mergeCell ref="BY104:CA104"/>
    <mergeCell ref="AV104:AW104"/>
    <mergeCell ref="AX104:AY104"/>
    <mergeCell ref="BA104:BC104"/>
    <mergeCell ref="BD104:BE104"/>
    <mergeCell ref="BF104:BG104"/>
    <mergeCell ref="BI104:BK104"/>
    <mergeCell ref="AF104:AG104"/>
    <mergeCell ref="AH104:AI104"/>
    <mergeCell ref="AK104:AM104"/>
    <mergeCell ref="AN104:AO104"/>
    <mergeCell ref="AP104:AQ104"/>
    <mergeCell ref="AS104:AU104"/>
    <mergeCell ref="AH105:AI105"/>
    <mergeCell ref="AK105:AM105"/>
    <mergeCell ref="AN105:AO105"/>
    <mergeCell ref="AP105:AQ105"/>
    <mergeCell ref="AS105:AU105"/>
    <mergeCell ref="AV105:AW105"/>
    <mergeCell ref="DX104:DY104"/>
    <mergeCell ref="DZ104:EA104"/>
    <mergeCell ref="M105:O105"/>
    <mergeCell ref="P105:Q105"/>
    <mergeCell ref="R105:S105"/>
    <mergeCell ref="U105:W105"/>
    <mergeCell ref="X105:Y105"/>
    <mergeCell ref="Z105:AA105"/>
    <mergeCell ref="AC105:AE105"/>
    <mergeCell ref="AF105:AG105"/>
    <mergeCell ref="DH104:DI104"/>
    <mergeCell ref="DJ104:DK104"/>
    <mergeCell ref="DM104:DO104"/>
    <mergeCell ref="DP104:DQ104"/>
    <mergeCell ref="DR104:DS104"/>
    <mergeCell ref="DU104:DW104"/>
    <mergeCell ref="CR104:CS104"/>
    <mergeCell ref="CT104:CU104"/>
    <mergeCell ref="CW104:CY104"/>
    <mergeCell ref="CZ104:DA104"/>
    <mergeCell ref="DB104:DC104"/>
    <mergeCell ref="DE104:DG104"/>
    <mergeCell ref="CB104:CC104"/>
    <mergeCell ref="CD104:CE104"/>
    <mergeCell ref="CG104:CI104"/>
    <mergeCell ref="CJ104:CK104"/>
    <mergeCell ref="CD105:CE105"/>
    <mergeCell ref="CG105:CI105"/>
    <mergeCell ref="CJ105:CK105"/>
    <mergeCell ref="CL105:CM105"/>
    <mergeCell ref="CO105:CQ105"/>
    <mergeCell ref="CR105:CS105"/>
    <mergeCell ref="BN105:BO105"/>
    <mergeCell ref="BQ105:BS105"/>
    <mergeCell ref="BT105:BU105"/>
    <mergeCell ref="BV105:BW105"/>
    <mergeCell ref="BY105:CA105"/>
    <mergeCell ref="CB105:CC105"/>
    <mergeCell ref="AX105:AY105"/>
    <mergeCell ref="BA105:BC105"/>
    <mergeCell ref="BD105:BE105"/>
    <mergeCell ref="BF105:BG105"/>
    <mergeCell ref="BI105:BK105"/>
    <mergeCell ref="BL105:BM105"/>
    <mergeCell ref="BF106:BG106"/>
    <mergeCell ref="BI106:BK106"/>
    <mergeCell ref="BL106:BM106"/>
    <mergeCell ref="BN106:BO106"/>
    <mergeCell ref="AK106:AM106"/>
    <mergeCell ref="AN106:AO106"/>
    <mergeCell ref="AP106:AQ106"/>
    <mergeCell ref="AS106:AU106"/>
    <mergeCell ref="AV106:AW106"/>
    <mergeCell ref="AX106:AY106"/>
    <mergeCell ref="DZ105:EA105"/>
    <mergeCell ref="M106:O106"/>
    <mergeCell ref="P106:Q106"/>
    <mergeCell ref="R106:S106"/>
    <mergeCell ref="U106:W106"/>
    <mergeCell ref="X106:Y106"/>
    <mergeCell ref="Z106:AA106"/>
    <mergeCell ref="AC106:AE106"/>
    <mergeCell ref="AF106:AG106"/>
    <mergeCell ref="AH106:AI106"/>
    <mergeCell ref="DJ105:DK105"/>
    <mergeCell ref="DM105:DO105"/>
    <mergeCell ref="DP105:DQ105"/>
    <mergeCell ref="DR105:DS105"/>
    <mergeCell ref="DU105:DW105"/>
    <mergeCell ref="DX105:DY105"/>
    <mergeCell ref="CT105:CU105"/>
    <mergeCell ref="CW105:CY105"/>
    <mergeCell ref="CZ105:DA105"/>
    <mergeCell ref="DB105:DC105"/>
    <mergeCell ref="DE105:DG105"/>
    <mergeCell ref="DH105:DI105"/>
    <mergeCell ref="M107:O107"/>
    <mergeCell ref="P107:Q107"/>
    <mergeCell ref="R107:S107"/>
    <mergeCell ref="U107:W107"/>
    <mergeCell ref="X107:Y107"/>
    <mergeCell ref="Z107:AA107"/>
    <mergeCell ref="DM106:DO106"/>
    <mergeCell ref="DP106:DQ106"/>
    <mergeCell ref="DR106:DS106"/>
    <mergeCell ref="DU106:DW106"/>
    <mergeCell ref="DX106:DY106"/>
    <mergeCell ref="DZ106:EA106"/>
    <mergeCell ref="CW106:CY106"/>
    <mergeCell ref="CZ106:DA106"/>
    <mergeCell ref="DB106:DC106"/>
    <mergeCell ref="DE106:DG106"/>
    <mergeCell ref="DH106:DI106"/>
    <mergeCell ref="DJ106:DK106"/>
    <mergeCell ref="CG106:CI106"/>
    <mergeCell ref="CJ106:CK106"/>
    <mergeCell ref="CL106:CM106"/>
    <mergeCell ref="CO106:CQ106"/>
    <mergeCell ref="CR106:CS106"/>
    <mergeCell ref="CT106:CU106"/>
    <mergeCell ref="BQ106:BS106"/>
    <mergeCell ref="BT106:BU106"/>
    <mergeCell ref="BV106:BW106"/>
    <mergeCell ref="BY106:CA106"/>
    <mergeCell ref="CB106:CC106"/>
    <mergeCell ref="CD106:CE106"/>
    <mergeCell ref="BA106:BC106"/>
    <mergeCell ref="BD106:BE106"/>
    <mergeCell ref="CJ107:CK107"/>
    <mergeCell ref="CL107:CM107"/>
    <mergeCell ref="BI107:BK107"/>
    <mergeCell ref="BL107:BM107"/>
    <mergeCell ref="BN107:BO107"/>
    <mergeCell ref="BQ107:BS107"/>
    <mergeCell ref="BT107:BU107"/>
    <mergeCell ref="BV107:BW107"/>
    <mergeCell ref="AS107:AU107"/>
    <mergeCell ref="AV107:AW107"/>
    <mergeCell ref="AX107:AY107"/>
    <mergeCell ref="BA107:BC107"/>
    <mergeCell ref="BD107:BE107"/>
    <mergeCell ref="BF107:BG107"/>
    <mergeCell ref="AC107:AE107"/>
    <mergeCell ref="AF107:AG107"/>
    <mergeCell ref="AH107:AI107"/>
    <mergeCell ref="AK107:AM107"/>
    <mergeCell ref="AN107:AO107"/>
    <mergeCell ref="AP107:AQ107"/>
    <mergeCell ref="AF108:AG108"/>
    <mergeCell ref="AH108:AI108"/>
    <mergeCell ref="AK108:AM108"/>
    <mergeCell ref="AN108:AO108"/>
    <mergeCell ref="AP108:AQ108"/>
    <mergeCell ref="AS108:AU108"/>
    <mergeCell ref="DU107:DW107"/>
    <mergeCell ref="DX107:DY107"/>
    <mergeCell ref="DZ107:EA107"/>
    <mergeCell ref="M108:O108"/>
    <mergeCell ref="P108:Q108"/>
    <mergeCell ref="R108:S108"/>
    <mergeCell ref="U108:W108"/>
    <mergeCell ref="X108:Y108"/>
    <mergeCell ref="Z108:AA108"/>
    <mergeCell ref="AC108:AE108"/>
    <mergeCell ref="DE107:DG107"/>
    <mergeCell ref="DH107:DI107"/>
    <mergeCell ref="DJ107:DK107"/>
    <mergeCell ref="DM107:DO107"/>
    <mergeCell ref="DP107:DQ107"/>
    <mergeCell ref="DR107:DS107"/>
    <mergeCell ref="CO107:CQ107"/>
    <mergeCell ref="CR107:CS107"/>
    <mergeCell ref="CT107:CU107"/>
    <mergeCell ref="CW107:CY107"/>
    <mergeCell ref="CZ107:DA107"/>
    <mergeCell ref="DB107:DC107"/>
    <mergeCell ref="BY107:CA107"/>
    <mergeCell ref="CB107:CC107"/>
    <mergeCell ref="CD107:CE107"/>
    <mergeCell ref="CG107:CI107"/>
    <mergeCell ref="DB108:DC108"/>
    <mergeCell ref="DE108:DG108"/>
    <mergeCell ref="CB108:CC108"/>
    <mergeCell ref="CD108:CE108"/>
    <mergeCell ref="CG108:CI108"/>
    <mergeCell ref="CJ108:CK108"/>
    <mergeCell ref="CL108:CM108"/>
    <mergeCell ref="CO108:CQ108"/>
    <mergeCell ref="BL108:BM108"/>
    <mergeCell ref="BN108:BO108"/>
    <mergeCell ref="BQ108:BS108"/>
    <mergeCell ref="BT108:BU108"/>
    <mergeCell ref="BV108:BW108"/>
    <mergeCell ref="BY108:CA108"/>
    <mergeCell ref="AV108:AW108"/>
    <mergeCell ref="AX108:AY108"/>
    <mergeCell ref="BA108:BC108"/>
    <mergeCell ref="BD108:BE108"/>
    <mergeCell ref="BF108:BG108"/>
    <mergeCell ref="BI108:BK108"/>
    <mergeCell ref="BT109:BU109"/>
    <mergeCell ref="BV109:BW109"/>
    <mergeCell ref="CB109:CC109"/>
    <mergeCell ref="CD109:CE109"/>
    <mergeCell ref="CJ109:CK109"/>
    <mergeCell ref="CL109:CM109"/>
    <mergeCell ref="AV109:AW109"/>
    <mergeCell ref="AX109:AY109"/>
    <mergeCell ref="BD109:BE109"/>
    <mergeCell ref="BF109:BG109"/>
    <mergeCell ref="BL109:BM109"/>
    <mergeCell ref="BN109:BO109"/>
    <mergeCell ref="DX108:DY108"/>
    <mergeCell ref="DZ108:EA108"/>
    <mergeCell ref="P109:Q109"/>
    <mergeCell ref="R109:S109"/>
    <mergeCell ref="X109:Y109"/>
    <mergeCell ref="Z109:AA109"/>
    <mergeCell ref="AF109:AG109"/>
    <mergeCell ref="AH109:AI109"/>
    <mergeCell ref="AN109:AO109"/>
    <mergeCell ref="AP109:AQ109"/>
    <mergeCell ref="DH108:DI108"/>
    <mergeCell ref="DJ108:DK108"/>
    <mergeCell ref="DM108:DO108"/>
    <mergeCell ref="DP108:DQ108"/>
    <mergeCell ref="DR108:DS108"/>
    <mergeCell ref="DU108:DW108"/>
    <mergeCell ref="CR108:CS108"/>
    <mergeCell ref="CT108:CU108"/>
    <mergeCell ref="CW108:CY108"/>
    <mergeCell ref="CZ108:DA108"/>
    <mergeCell ref="AS74:AX75"/>
    <mergeCell ref="AD39:AE40"/>
    <mergeCell ref="EB71:EC72"/>
    <mergeCell ref="DH110:DI110"/>
    <mergeCell ref="DP110:DQ110"/>
    <mergeCell ref="DX110:DY110"/>
    <mergeCell ref="A112:B112"/>
    <mergeCell ref="C112:F112"/>
    <mergeCell ref="A113:B113"/>
    <mergeCell ref="C113:F113"/>
    <mergeCell ref="BL110:BM110"/>
    <mergeCell ref="BT110:BU110"/>
    <mergeCell ref="CB110:CC110"/>
    <mergeCell ref="CJ110:CK110"/>
    <mergeCell ref="CR110:CS110"/>
    <mergeCell ref="CZ110:DA110"/>
    <mergeCell ref="DP109:DQ109"/>
    <mergeCell ref="DR109:DS109"/>
    <mergeCell ref="DX109:DY109"/>
    <mergeCell ref="DZ109:EA109"/>
    <mergeCell ref="P110:Q110"/>
    <mergeCell ref="X110:Y110"/>
    <mergeCell ref="AF110:AG110"/>
    <mergeCell ref="AN110:AO110"/>
    <mergeCell ref="AV110:AW110"/>
    <mergeCell ref="BD110:BE110"/>
    <mergeCell ref="CR109:CS109"/>
    <mergeCell ref="CT109:CU109"/>
    <mergeCell ref="CZ109:DA109"/>
    <mergeCell ref="DB109:DC109"/>
    <mergeCell ref="DH109:DI109"/>
    <mergeCell ref="DJ109:DK109"/>
  </mergeCells>
  <conditionalFormatting sqref="Q97:Q98 Y97:Y98 AG97:AG98 AO97:AO98 AW97:AW98 BE97:BE98 BM97:BM98 BU97:BU98 CC97:CC98 CK97:CK98 CS97:CS98 DA97:DA98 DI97:DI98 DQ97:DQ98 DY97:DY98">
    <cfRule type="expression" dxfId="42" priority="63">
      <formula>P110=1</formula>
    </cfRule>
  </conditionalFormatting>
  <conditionalFormatting sqref="Q13:R14 Y13:Z14 AG13:AH14 AO13:AP14 AW13:AX14 BE13:BF14 BM13:BN14 BU13:BV14 CC13:CD14 CK13:CL14 CS13:CT14 DA13:DB14 DI13:DJ14 DQ13:DR14 DY13:DZ14">
    <cfRule type="expression" dxfId="41" priority="62">
      <formula>Q1=1</formula>
    </cfRule>
  </conditionalFormatting>
  <conditionalFormatting sqref="R97:R98 Z97:Z98 AH97:AH98 AP97:AP98 AX97:AX98 BF97:BF98 BN97:BN98 BV97:BV98 CD97:CD98 CL97:CL98 CT97:CT98 DB97:DB98 DJ97:DJ98 DR97:DR98 DZ97:DZ98">
    <cfRule type="expression" dxfId="40" priority="64">
      <formula>#REF!=1</formula>
    </cfRule>
  </conditionalFormatting>
  <conditionalFormatting sqref="J48:J61 BV28:BV29 BF35:BF36 CL22 DJ17:DJ22 BF58 BN28:BN29 BN95 BP92:BP94 BV95 BX92:BX94 CD95 CF92:CF94 BF60:BF68 AP35:AP36 AQ39:AQ40 AX35:AX36 AY40 CY62:CY68 DF66:DF68 DJ70:DJ71 EA53:EC62 DR90:DR91 DR95 DM92:DM94 CT50:CT51 BT46:BT48 R42:R45 Q62:Q68 AS44:AS48 BF43 BW66 CN69 Z89:Z95 S84 AT41 BF48 BP42 CE65 CD66 BV42 BV60:BV65 BR59 Q51 AA62:AA64 CD58:CD60 CD64 CF64 DF73:DF74 CE77:CE78 CL58:CL71 CM72:CM78 CU77:CU78 AP43:AP71 AQ72:AQ78 BV67:BV71 BW72:BW78 BF70:BF71 BG72:BG78 BN70:BN71 BO72:BO78 DB70:DB71 CD70:CD71 CE72:CE75 AX79:AX95 AY76:AY78 AX70:AX71 AY72:AY73 CT68 Y66:Y68 DB56 AP79:AP91 AP95 AQ92:AQ94 AH79:AH91 AH95 AI92:AI94 DJ95 DH92:DH94 DG82:DG87 AA48 Z47:AA47 Q56:Q58 CD62 CU72:CU75 AK72:AK78 R69:R70 Z69:Z80 J67:J88 DB60 CS61 DB79:DB81 DJ88:DJ91 DB88:DB95 CU84:CU88 CT79 CU80:CU82 CD79:CD80 CD89:CD90 CE81:CE88 BV79:BV80 BV89:BV91 BW81 BF79:BF80 BG81:BG88 BN79:BN80 BN89:BN91 BO81:BO88 DZ16:DZ93 DV91:DY93 DW88:DY90 DJ59:DJ60 DG61:DG65 CD43 AU53:AU54 BV51:BV58 CT70:CT71 AH53 AH70:AH71 AI61:AI69 R60:R61 Z51:Z61 AI52 AH60 AI59 BN42 BN50:BN68 BA44:BA48 DJ74:DJ77 AX51:AX52 AX49 CD51:CD56 CD49 AH51 AH49 AU56:AU57 BF89:BF95 BH92:BH94 CL79:CL91 CL95 CJ92:CJ94 CT89:CT91 CT95 CR92:CR94 R80:R81 S82 R88:R95 T87 DC73:DC77 DD75:DG77 DD74 BW88 DJ79:DJ81 CT56:CT62">
    <cfRule type="expression" dxfId="39" priority="61">
      <formula>$A$112=1</formula>
    </cfRule>
  </conditionalFormatting>
  <conditionalFormatting sqref="BJ56:BM56 BU56 CG56:CK56 CS56 AQ56:AS56 BB56:BE56 BG56:BH56 BO56:BS56 BW56:CC56 CE56 CM56:CO56 CU56:DA56 J56:L56 T56:Y56 R56 AO56 AJ56:AM56 AA56:AE56">
    <cfRule type="expression" dxfId="38" priority="60">
      <formula>$F$112=1</formula>
    </cfRule>
  </conditionalFormatting>
  <conditionalFormatting sqref="T82:T84 S87:S95 S44:S45 AA50 S70 R62:S68 R52 R56 AB62:AB64 S60:S61 S79:S80">
    <cfRule type="expression" dxfId="37" priority="59">
      <formula>$F$113=1</formula>
    </cfRule>
  </conditionalFormatting>
  <conditionalFormatting sqref="CE57 BW57:CC57">
    <cfRule type="expression" dxfId="36" priority="58">
      <formula>$F$113=1</formula>
    </cfRule>
  </conditionalFormatting>
  <conditionalFormatting sqref="Z42:Z46">
    <cfRule type="expression" dxfId="35" priority="55">
      <formula>$A$112=1</formula>
    </cfRule>
  </conditionalFormatting>
  <conditionalFormatting sqref="AH42:AH43">
    <cfRule type="expression" dxfId="34" priority="54">
      <formula>$A$112=1</formula>
    </cfRule>
  </conditionalFormatting>
  <conditionalFormatting sqref="AX68 AX62:AX66 AX53:AX60">
    <cfRule type="expression" dxfId="33" priority="52">
      <formula>$A$112=1</formula>
    </cfRule>
  </conditionalFormatting>
  <conditionalFormatting sqref="BF51:BF56">
    <cfRule type="expression" dxfId="32" priority="51">
      <formula>$A$112=1</formula>
    </cfRule>
  </conditionalFormatting>
  <conditionalFormatting sqref="CD28">
    <cfRule type="expression" dxfId="31" priority="48">
      <formula>$A$112=1</formula>
    </cfRule>
  </conditionalFormatting>
  <conditionalFormatting sqref="CL40:CL46 CL50:CL56 CB50:CK50">
    <cfRule type="expression" dxfId="30" priority="47">
      <formula>$A$112=1</formula>
    </cfRule>
  </conditionalFormatting>
  <conditionalFormatting sqref="CT22 CT65:CT66 CP69:CS69">
    <cfRule type="expression" dxfId="29" priority="46">
      <formula>$A$112=1</formula>
    </cfRule>
  </conditionalFormatting>
  <conditionalFormatting sqref="DB22">
    <cfRule type="expression" dxfId="28" priority="45">
      <formula>$A$112=1</formula>
    </cfRule>
  </conditionalFormatting>
  <conditionalFormatting sqref="DR16:DR22">
    <cfRule type="expression" dxfId="27" priority="43">
      <formula>$A$112=1</formula>
    </cfRule>
  </conditionalFormatting>
  <conditionalFormatting sqref="DZ95">
    <cfRule type="expression" dxfId="26" priority="42">
      <formula>$A$112=1</formula>
    </cfRule>
  </conditionalFormatting>
  <conditionalFormatting sqref="BI32:BI36 BT28:BT29 T44:T45 T51 BI56:BI57 BI95 BK92:BK94 BT58 BT95 BV92:BV94 CF95 BT42 AT35:AT36 AU39:AU40 T59:T80 BP46:BP48 AK44:AK48 BE49 AR49 AI41:AI42 AQ44 AT51:AT52 CD69 T88:T95 BI59:BI71 BJ72:BJ78 AT79:AT95 AU76:AU78 CF51:CF63 CG72:CG78 AT66:AT71 AU72:AU73 CP70:CP71 CQ72:CQ75 BT60:BT71 BU72:BU78 CQ77:CQ78 CF66:CF71 CZ59 DB59 AI80:AI91 AI95 AJ92:AJ94 DB82:DB87 T53:T56 S76:S78 M72:M78 S74 M71:Q71 S71 AR61 CP59:CP60 CP62:CP68 CJ61 CQ86:CQ88 CP79 CQ80:CQ84 CF79:CF80 CF89:CF90 CG81:CG88 BT79:BT80 BT89:BT91 BI79:BI80 BI89:BI91 BJ81:BJ88 DC56:DC60 CZ61 CZ69 CP50:CP51 CE44:CE48 AI70:AI71 AJ62:AJ69 AI51 AJ52 AI60 AJ59 BI43 AV44:AV48 CF42 BH47:BH48 BI51 BI49 AT58:AT64 O74:Q74 O75:S75 O76:P78 O72:S73 N72:N79 CP89:CP90 CP95 CN92:CN94 DC88:DC90 DC92:DC95 DG91 DC70 DG72 O86:P86 R86:T86 DD73 BU81 BU88 BV82:BV87 DC80 DE78">
    <cfRule type="expression" dxfId="25" priority="41">
      <formula>$A$113=1</formula>
    </cfRule>
  </conditionalFormatting>
  <conditionalFormatting sqref="AU82:AW82">
    <cfRule type="expression" dxfId="24" priority="39">
      <formula>$A$113=1</formula>
    </cfRule>
  </conditionalFormatting>
  <conditionalFormatting sqref="BH39:BH41">
    <cfRule type="expression" dxfId="23" priority="38">
      <formula>$A$113=1</formula>
    </cfRule>
  </conditionalFormatting>
  <conditionalFormatting sqref="BT50:BT53 BT55:BT56">
    <cfRule type="expression" dxfId="22" priority="37">
      <formula>$A$113=1</formula>
    </cfRule>
  </conditionalFormatting>
  <conditionalFormatting sqref="CF27:CF28">
    <cfRule type="expression" dxfId="21" priority="36">
      <formula>$A$113=1</formula>
    </cfRule>
  </conditionalFormatting>
  <conditionalFormatting sqref="CP22">
    <cfRule type="expression" dxfId="20" priority="35">
      <formula>$A$113=1</formula>
    </cfRule>
  </conditionalFormatting>
  <conditionalFormatting sqref="DC22">
    <cfRule type="expression" dxfId="19" priority="34">
      <formula>$A$113=1</formula>
    </cfRule>
  </conditionalFormatting>
  <conditionalFormatting sqref="DV16:DV22 DV95">
    <cfRule type="expression" dxfId="18" priority="33">
      <formula>$A$113=1</formula>
    </cfRule>
  </conditionalFormatting>
  <conditionalFormatting sqref="BB56:CO56 J56:L56 CS56:DC56 Q56:R56 AO56:AS56 AJ56:AM56 T56:AE56">
    <cfRule type="expression" dxfId="17" priority="32">
      <formula>$A$112=1</formula>
    </cfRule>
  </conditionalFormatting>
  <conditionalFormatting sqref="X57:AE57">
    <cfRule type="expression" dxfId="16" priority="31">
      <formula>$A$113=1</formula>
    </cfRule>
  </conditionalFormatting>
  <conditionalFormatting sqref="BV57:CC57 CE57">
    <cfRule type="expression" dxfId="15" priority="30">
      <formula>$A$113=1</formula>
    </cfRule>
  </conditionalFormatting>
  <conditionalFormatting sqref="CQ85">
    <cfRule type="expression" dxfId="14" priority="26">
      <formula>$A$113=1</formula>
    </cfRule>
  </conditionalFormatting>
  <conditionalFormatting sqref="CT63:CT64">
    <cfRule type="expression" dxfId="13" priority="25">
      <formula>$A$112=1</formula>
    </cfRule>
  </conditionalFormatting>
  <conditionalFormatting sqref="T57">
    <cfRule type="expression" dxfId="12" priority="16">
      <formula>$A$113=1</formula>
    </cfRule>
    <cfRule type="expression" dxfId="11" priority="20">
      <formula>$A$113=1</formula>
    </cfRule>
  </conditionalFormatting>
  <conditionalFormatting sqref="U57:W57">
    <cfRule type="expression" dxfId="10" priority="17">
      <formula>$A$113=1</formula>
    </cfRule>
  </conditionalFormatting>
  <conditionalFormatting sqref="U57:W57">
    <cfRule type="expression" dxfId="9" priority="18">
      <formula>$F$113=1</formula>
    </cfRule>
    <cfRule type="colorScale" priority="19">
      <colorScale>
        <cfvo type="min"/>
        <cfvo type="max"/>
        <color rgb="FFFF7128"/>
        <color rgb="FFFFEF9C"/>
      </colorScale>
    </cfRule>
  </conditionalFormatting>
  <conditionalFormatting sqref="AY56">
    <cfRule type="expression" dxfId="8" priority="15">
      <formula>$F$112=1</formula>
    </cfRule>
  </conditionalFormatting>
  <conditionalFormatting sqref="AY56">
    <cfRule type="expression" dxfId="7" priority="14">
      <formula>$A$112=1</formula>
    </cfRule>
  </conditionalFormatting>
  <conditionalFormatting sqref="CW81">
    <cfRule type="expression" dxfId="6" priority="8">
      <formula>$A$113=1</formula>
    </cfRule>
  </conditionalFormatting>
  <conditionalFormatting sqref="DI81">
    <cfRule type="expression" dxfId="5" priority="7">
      <formula>$A$112=1</formula>
    </cfRule>
  </conditionalFormatting>
  <conditionalFormatting sqref="AS57">
    <cfRule type="expression" dxfId="4" priority="4">
      <formula>$A$112=1</formula>
    </cfRule>
  </conditionalFormatting>
  <conditionalFormatting sqref="AM59">
    <cfRule type="expression" dxfId="3" priority="3">
      <formula>$A$113=1</formula>
    </cfRule>
  </conditionalFormatting>
  <conditionalFormatting sqref="AZ65">
    <cfRule type="expression" dxfId="2" priority="2">
      <formula>$A$112=1</formula>
    </cfRule>
  </conditionalFormatting>
  <conditionalFormatting sqref="X57:Y57 AA57:AE57">
    <cfRule type="expression" dxfId="1" priority="351">
      <formula>$F$113=1</formula>
    </cfRule>
    <cfRule type="colorScale" priority="352">
      <colorScale>
        <cfvo type="min"/>
        <cfvo type="max"/>
        <color rgb="FFFF7128"/>
        <color rgb="FFFFEF9C"/>
      </colorScale>
    </cfRule>
  </conditionalFormatting>
  <conditionalFormatting sqref="AH59">
    <cfRule type="expression" dxfId="0" priority="1">
      <formula>$A$112=1</formula>
    </cfRule>
  </conditionalFormatting>
  <printOptions horizontalCentered="1" verticalCentered="1" gridLines="1"/>
  <pageMargins left="0.11811023622047245" right="3.937007874015748E-2" top="0.15748031496062992" bottom="0.15748031496062992" header="0" footer="0"/>
  <pageSetup paperSize="9" scale="32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W63"/>
  <sheetViews>
    <sheetView zoomScale="55" zoomScaleNormal="55" workbookViewId="0">
      <selection activeCell="BG24" sqref="BG24"/>
    </sheetView>
  </sheetViews>
  <sheetFormatPr defaultColWidth="9.08984375" defaultRowHeight="12.5"/>
  <cols>
    <col min="1" max="127" width="3.453125" style="26" customWidth="1"/>
    <col min="128" max="16384" width="9.08984375" style="26"/>
  </cols>
  <sheetData>
    <row r="1" spans="1:127" ht="16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0"/>
      <c r="DQ1" s="30"/>
      <c r="DR1" s="30"/>
      <c r="DS1" s="30"/>
      <c r="DT1" s="30"/>
      <c r="DU1" s="30"/>
      <c r="DV1" s="30"/>
      <c r="DW1" s="30"/>
    </row>
    <row r="2" spans="1:127" ht="1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0"/>
      <c r="DQ2" s="30"/>
      <c r="DR2" s="30"/>
      <c r="DS2" s="30"/>
      <c r="DT2" s="30"/>
      <c r="DU2" s="30"/>
      <c r="DV2" s="30"/>
      <c r="DW2" s="30"/>
    </row>
    <row r="3" spans="1:127" ht="16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0"/>
      <c r="DQ3" s="30"/>
      <c r="DR3" s="30"/>
      <c r="DS3" s="30"/>
      <c r="DT3" s="30"/>
      <c r="DU3" s="30"/>
      <c r="DV3" s="30"/>
      <c r="DW3" s="30"/>
    </row>
    <row r="4" spans="1:127" ht="16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0"/>
      <c r="DQ4" s="30"/>
      <c r="DR4" s="30"/>
      <c r="DS4" s="30"/>
      <c r="DT4" s="30"/>
      <c r="DU4" s="30"/>
      <c r="DV4" s="30"/>
      <c r="DW4" s="30"/>
    </row>
    <row r="5" spans="1:127" ht="16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25"/>
      <c r="CA5" s="25"/>
      <c r="CB5" s="25"/>
      <c r="CC5" s="25"/>
      <c r="CD5" s="25"/>
      <c r="CE5" s="25"/>
      <c r="CF5" s="25"/>
      <c r="CG5" s="25"/>
      <c r="CH5" s="25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0"/>
      <c r="DQ5" s="30"/>
      <c r="DR5" s="30"/>
      <c r="DS5" s="30"/>
      <c r="DT5" s="30"/>
      <c r="DU5" s="30"/>
      <c r="DV5" s="30"/>
      <c r="DW5" s="30"/>
    </row>
    <row r="6" spans="1:127" ht="16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0"/>
      <c r="DQ6" s="30"/>
      <c r="DR6" s="30"/>
      <c r="DS6" s="30"/>
      <c r="DT6" s="30"/>
      <c r="DU6" s="30"/>
      <c r="DV6" s="30"/>
      <c r="DW6" s="30"/>
    </row>
    <row r="7" spans="1:127" ht="16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CP7" s="473"/>
      <c r="CQ7" s="452"/>
      <c r="CR7" s="452"/>
      <c r="CS7" s="452"/>
      <c r="CT7" s="452"/>
      <c r="CU7" s="453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0"/>
      <c r="DQ7" s="30"/>
      <c r="DR7" s="30"/>
      <c r="DS7" s="30"/>
      <c r="DT7" s="30"/>
      <c r="DU7" s="30"/>
      <c r="DV7" s="30"/>
      <c r="DW7" s="30"/>
    </row>
    <row r="8" spans="1:127" ht="16.5" customHeight="1">
      <c r="A8" s="27"/>
      <c r="B8" s="27"/>
      <c r="C8" s="27"/>
      <c r="D8" s="27"/>
      <c r="E8" s="27"/>
      <c r="F8" s="241"/>
      <c r="G8" s="241"/>
      <c r="H8" s="241"/>
      <c r="I8" s="241"/>
      <c r="J8" s="241"/>
      <c r="K8" s="241"/>
      <c r="L8" s="241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3"/>
      <c r="AH8" s="243"/>
      <c r="AI8" s="243"/>
      <c r="AJ8" s="243"/>
      <c r="AK8" s="243"/>
      <c r="AL8" s="243"/>
      <c r="AM8" s="243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408"/>
      <c r="CQ8" s="325"/>
      <c r="CR8" s="325"/>
      <c r="CS8" s="325"/>
      <c r="CT8" s="325"/>
      <c r="CU8" s="326"/>
      <c r="CV8" s="242"/>
      <c r="CW8" s="242"/>
      <c r="CX8" s="244"/>
      <c r="CY8" s="244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0"/>
      <c r="DQ8" s="30"/>
      <c r="DR8" s="30"/>
      <c r="DS8" s="30"/>
      <c r="DT8" s="30"/>
      <c r="DU8" s="30"/>
      <c r="DV8" s="30"/>
      <c r="DW8" s="30"/>
    </row>
    <row r="9" spans="1:127" ht="16.5" customHeight="1" thickBot="1">
      <c r="A9" s="27"/>
      <c r="B9" s="27"/>
      <c r="C9" s="27"/>
      <c r="D9" s="27"/>
      <c r="E9" s="27"/>
      <c r="F9" s="241"/>
      <c r="G9" s="241"/>
      <c r="H9" s="241"/>
      <c r="I9" s="241"/>
      <c r="J9" s="241"/>
      <c r="K9" s="241"/>
      <c r="L9" s="241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5"/>
      <c r="CF9" s="245"/>
      <c r="CG9" s="245"/>
      <c r="CH9" s="245"/>
      <c r="CI9" s="245"/>
      <c r="CJ9" s="242"/>
      <c r="CK9" s="242"/>
      <c r="CL9" s="242"/>
      <c r="CM9" s="242"/>
      <c r="CN9" s="242"/>
      <c r="CO9" s="242"/>
      <c r="CP9" s="408"/>
      <c r="CQ9" s="325"/>
      <c r="CR9" s="325"/>
      <c r="CS9" s="325"/>
      <c r="CT9" s="325"/>
      <c r="CU9" s="326"/>
      <c r="CV9" s="242"/>
      <c r="CW9" s="242"/>
      <c r="CX9" s="242"/>
      <c r="CY9" s="244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0"/>
      <c r="DQ9" s="30"/>
      <c r="DR9" s="30"/>
      <c r="DS9" s="30"/>
      <c r="DT9" s="30"/>
      <c r="DU9" s="30"/>
      <c r="DV9" s="30"/>
      <c r="DW9" s="30"/>
    </row>
    <row r="10" spans="1:127" ht="18" customHeight="1">
      <c r="A10" s="27"/>
      <c r="B10" s="27"/>
      <c r="C10" s="27"/>
      <c r="D10" s="27"/>
      <c r="E10" s="27"/>
      <c r="F10" s="241"/>
      <c r="G10" s="241"/>
      <c r="H10" s="241"/>
      <c r="I10" s="241"/>
      <c r="J10" s="241"/>
      <c r="K10" s="241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6"/>
      <c r="AO10" s="247"/>
      <c r="AP10" s="248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408"/>
      <c r="CQ10" s="325"/>
      <c r="CR10" s="325"/>
      <c r="CS10" s="325"/>
      <c r="CT10" s="509" t="s">
        <v>277</v>
      </c>
      <c r="CU10" s="326"/>
      <c r="CV10" s="242"/>
      <c r="CW10" s="242"/>
      <c r="CX10" s="242"/>
      <c r="CY10" s="242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0"/>
      <c r="DQ10" s="30"/>
      <c r="DR10" s="30"/>
      <c r="DS10" s="30"/>
      <c r="DT10" s="30"/>
      <c r="DU10" s="30"/>
      <c r="DV10" s="30"/>
      <c r="DW10" s="30"/>
    </row>
    <row r="11" spans="1:127" ht="18" customHeight="1">
      <c r="A11" s="27"/>
      <c r="B11" s="27"/>
      <c r="C11" s="27"/>
      <c r="D11" s="27"/>
      <c r="E11" s="27"/>
      <c r="F11" s="241"/>
      <c r="G11" s="241"/>
      <c r="H11" s="241"/>
      <c r="I11" s="241"/>
      <c r="J11" s="241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9"/>
      <c r="AO11" s="242"/>
      <c r="AP11" s="250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L11" s="242"/>
      <c r="CM11" s="242"/>
      <c r="CN11" s="242"/>
      <c r="CO11" s="242"/>
      <c r="CP11" s="328"/>
      <c r="CQ11" s="329"/>
      <c r="CR11" s="329"/>
      <c r="CS11" s="329"/>
      <c r="CT11" s="329"/>
      <c r="CU11" s="331"/>
      <c r="CV11" s="242"/>
      <c r="CW11" s="242"/>
      <c r="CX11" s="242"/>
      <c r="CY11" s="242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0"/>
      <c r="DQ11" s="30"/>
      <c r="DR11" s="30"/>
      <c r="DS11" s="30"/>
      <c r="DT11" s="30"/>
      <c r="DU11" s="30"/>
      <c r="DV11" s="30"/>
      <c r="DW11" s="30"/>
    </row>
    <row r="12" spans="1:127" ht="18" customHeight="1" thickBot="1">
      <c r="A12" s="27"/>
      <c r="B12" s="27"/>
      <c r="C12" s="27"/>
      <c r="D12" s="27"/>
      <c r="E12" s="27"/>
      <c r="F12" s="241"/>
      <c r="G12" s="241"/>
      <c r="H12" s="241"/>
      <c r="I12" s="241"/>
      <c r="J12" s="241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51"/>
      <c r="AO12" s="252"/>
      <c r="AP12" s="253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54"/>
      <c r="CZ12" s="30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0"/>
      <c r="DQ12" s="30"/>
      <c r="DR12" s="30"/>
      <c r="DS12" s="30"/>
      <c r="DT12" s="30"/>
      <c r="DU12" s="30"/>
      <c r="DV12" s="30"/>
      <c r="DW12" s="30"/>
    </row>
    <row r="13" spans="1:127" ht="18" customHeight="1">
      <c r="A13" s="27"/>
      <c r="B13" s="27"/>
      <c r="C13" s="27"/>
      <c r="D13" s="27"/>
      <c r="E13" s="27"/>
      <c r="F13" s="241"/>
      <c r="G13" s="241"/>
      <c r="H13" s="241"/>
      <c r="I13" s="241"/>
      <c r="J13" s="242"/>
      <c r="K13" s="242"/>
      <c r="L13" s="242"/>
      <c r="M13" s="242"/>
      <c r="N13" s="242"/>
      <c r="O13" s="242"/>
      <c r="P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54"/>
      <c r="CY13" s="254"/>
      <c r="CZ13" s="30"/>
      <c r="DA13" s="30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0"/>
      <c r="DQ13" s="30"/>
      <c r="DR13" s="30"/>
      <c r="DS13" s="30"/>
      <c r="DT13" s="30"/>
      <c r="DU13" s="30"/>
      <c r="DV13" s="30"/>
      <c r="DW13" s="30"/>
    </row>
    <row r="14" spans="1:127" ht="18" customHeight="1">
      <c r="A14" s="27"/>
      <c r="B14" s="27"/>
      <c r="C14" s="27"/>
      <c r="D14" s="27"/>
      <c r="E14" s="27"/>
      <c r="F14" s="241"/>
      <c r="G14" s="241"/>
      <c r="H14" s="241"/>
      <c r="I14" s="241"/>
      <c r="J14" s="242"/>
      <c r="K14" s="242"/>
      <c r="L14" s="242"/>
      <c r="M14" s="242"/>
      <c r="N14" s="242"/>
      <c r="O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F14" s="405"/>
      <c r="AG14" s="406"/>
      <c r="AH14" s="406"/>
      <c r="AI14" s="406"/>
      <c r="AJ14" s="406"/>
      <c r="AK14" s="407"/>
      <c r="AN14" s="242"/>
      <c r="AO14" s="242"/>
      <c r="AP14" s="242"/>
      <c r="AQ14" s="242"/>
      <c r="AR14" s="242"/>
      <c r="AS14" s="242"/>
      <c r="AT14" s="242"/>
      <c r="AU14" s="405"/>
      <c r="AV14" s="406"/>
      <c r="AW14" s="406"/>
      <c r="AX14" s="406"/>
      <c r="AY14" s="406"/>
      <c r="AZ14" s="452"/>
      <c r="BA14" s="453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R14" s="242"/>
      <c r="CS14" s="242"/>
      <c r="CT14" s="242"/>
      <c r="CU14" s="242"/>
      <c r="CV14" s="242"/>
      <c r="CW14" s="254"/>
      <c r="CX14" s="254"/>
      <c r="CY14" s="254"/>
      <c r="CZ14" s="30"/>
      <c r="DA14" s="30"/>
      <c r="DB14" s="30"/>
      <c r="DC14" s="30"/>
      <c r="DD14" s="30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0"/>
      <c r="DQ14" s="30"/>
      <c r="DR14" s="30"/>
      <c r="DS14" s="30"/>
      <c r="DT14" s="30"/>
      <c r="DU14" s="30"/>
      <c r="DV14" s="30"/>
      <c r="DW14" s="30"/>
    </row>
    <row r="15" spans="1:127" ht="18" customHeight="1">
      <c r="A15" s="27"/>
      <c r="B15" s="27"/>
      <c r="C15" s="27"/>
      <c r="D15" s="27"/>
      <c r="E15" s="27"/>
      <c r="F15" s="241"/>
      <c r="G15" s="241"/>
      <c r="H15" s="241"/>
      <c r="I15" s="242"/>
      <c r="J15" s="409"/>
      <c r="K15" s="409"/>
      <c r="L15" s="409"/>
      <c r="M15" s="409"/>
      <c r="N15" s="409"/>
      <c r="O15" s="409"/>
      <c r="P15" s="482"/>
      <c r="Q15" s="482"/>
      <c r="R15" s="479"/>
      <c r="S15" s="480"/>
      <c r="T15" s="480"/>
      <c r="U15" s="481"/>
      <c r="V15" s="482"/>
      <c r="W15" s="409"/>
      <c r="X15" s="409"/>
      <c r="Y15" s="409"/>
      <c r="Z15" s="409"/>
      <c r="AA15" s="409"/>
      <c r="AB15" s="409"/>
      <c r="AC15" s="409"/>
      <c r="AD15" s="482"/>
      <c r="AE15" s="482"/>
      <c r="AF15" s="328"/>
      <c r="AG15" s="329"/>
      <c r="AH15" s="329"/>
      <c r="AI15" s="329"/>
      <c r="AJ15" s="329"/>
      <c r="AK15" s="331"/>
      <c r="AL15" s="482"/>
      <c r="AM15" s="479"/>
      <c r="AN15" s="480"/>
      <c r="AO15" s="480"/>
      <c r="AP15" s="480"/>
      <c r="AQ15" s="480"/>
      <c r="AR15" s="480"/>
      <c r="AS15" s="481"/>
      <c r="AT15" s="409"/>
      <c r="AU15" s="616"/>
      <c r="AV15" s="330"/>
      <c r="AW15" s="330"/>
      <c r="AX15" s="330"/>
      <c r="AY15" s="330"/>
      <c r="AZ15" s="330"/>
      <c r="BA15" s="460"/>
      <c r="BB15" s="482"/>
      <c r="BC15" s="482"/>
      <c r="BD15" s="409"/>
      <c r="BE15" s="409"/>
      <c r="BF15" s="409"/>
      <c r="BG15" s="409"/>
      <c r="BH15" s="409"/>
      <c r="BI15" s="409"/>
      <c r="BJ15" s="482"/>
      <c r="BK15" s="482"/>
      <c r="BL15" s="482"/>
      <c r="BM15" s="482"/>
      <c r="BN15" s="482"/>
      <c r="BO15" s="482"/>
      <c r="BP15" s="482"/>
      <c r="BQ15" s="482"/>
      <c r="BR15" s="482"/>
      <c r="BS15" s="479"/>
      <c r="BT15" s="480"/>
      <c r="BU15" s="480"/>
      <c r="BV15" s="480"/>
      <c r="BW15" s="480"/>
      <c r="BX15" s="480"/>
      <c r="BY15" s="480"/>
      <c r="BZ15" s="480"/>
      <c r="CA15" s="480"/>
      <c r="CB15" s="481"/>
      <c r="CC15" s="482"/>
      <c r="CD15" s="479"/>
      <c r="CE15" s="600"/>
      <c r="CF15" s="601"/>
      <c r="CG15" s="601"/>
      <c r="CH15" s="601"/>
      <c r="CI15" s="601"/>
      <c r="CJ15" s="602"/>
      <c r="CK15" s="409"/>
      <c r="CL15" s="409"/>
      <c r="CM15" s="409"/>
      <c r="CN15" s="409"/>
      <c r="CO15" s="409"/>
      <c r="CP15" s="409"/>
      <c r="CQ15" s="409"/>
      <c r="CR15" s="409"/>
      <c r="CS15" s="409"/>
      <c r="CT15" s="409"/>
      <c r="CU15" s="409"/>
      <c r="CV15" s="254"/>
      <c r="CW15" s="254"/>
      <c r="CX15" s="254"/>
      <c r="CY15" s="254"/>
      <c r="CZ15" s="30"/>
      <c r="DA15" s="30"/>
      <c r="DB15" s="30"/>
      <c r="DC15" s="30"/>
      <c r="DD15" s="30"/>
      <c r="DE15" s="30"/>
      <c r="DF15" s="30"/>
      <c r="DH15" s="31"/>
      <c r="DI15" s="31"/>
      <c r="DJ15" s="31"/>
      <c r="DK15" s="31"/>
      <c r="DL15" s="31"/>
      <c r="DM15" s="31"/>
      <c r="DN15" s="31"/>
      <c r="DO15" s="31"/>
      <c r="DP15" s="30"/>
      <c r="DQ15" s="30"/>
      <c r="DR15" s="30"/>
      <c r="DS15" s="30"/>
      <c r="DT15" s="30"/>
      <c r="DU15" s="30"/>
      <c r="DV15" s="30"/>
      <c r="DW15" s="30"/>
    </row>
    <row r="16" spans="1:127" ht="18" customHeight="1">
      <c r="A16" s="27"/>
      <c r="B16" s="27"/>
      <c r="C16" s="27"/>
      <c r="D16" s="27"/>
      <c r="E16" s="27"/>
      <c r="F16" s="241"/>
      <c r="G16" s="241"/>
      <c r="H16" s="242"/>
      <c r="I16" s="242"/>
      <c r="J16" s="242"/>
      <c r="K16" s="242"/>
      <c r="L16" s="242"/>
      <c r="M16" s="242"/>
      <c r="N16" s="242"/>
      <c r="O16" s="242"/>
      <c r="R16" s="408"/>
      <c r="S16" s="325"/>
      <c r="T16" s="325"/>
      <c r="U16" s="326"/>
      <c r="W16" s="408"/>
      <c r="X16" s="325"/>
      <c r="Y16" s="325"/>
      <c r="Z16" s="325"/>
      <c r="AA16" s="325"/>
      <c r="AB16" s="325"/>
      <c r="AC16" s="325"/>
      <c r="AD16" s="454"/>
      <c r="AF16" s="408"/>
      <c r="AG16" s="325"/>
      <c r="AH16" s="325" t="s">
        <v>331</v>
      </c>
      <c r="AI16" s="325"/>
      <c r="AJ16" s="325"/>
      <c r="AK16" s="326"/>
      <c r="AM16" s="408"/>
      <c r="AN16" s="325"/>
      <c r="AO16" s="325"/>
      <c r="AP16" s="325"/>
      <c r="AQ16" s="325"/>
      <c r="AR16" s="327"/>
      <c r="AS16" s="579"/>
      <c r="AT16" s="242"/>
      <c r="AU16" s="474"/>
      <c r="AV16" s="324"/>
      <c r="AW16" s="324"/>
      <c r="AX16" s="324"/>
      <c r="AY16" s="324"/>
      <c r="AZ16" s="324"/>
      <c r="BA16" s="454"/>
      <c r="BJ16" s="474"/>
      <c r="BK16" s="324"/>
      <c r="BL16" s="324"/>
      <c r="BM16" s="325"/>
      <c r="BN16" s="327"/>
      <c r="BO16" s="327"/>
      <c r="BP16" s="327"/>
      <c r="BQ16" s="579"/>
      <c r="BS16" s="408"/>
      <c r="BT16" s="325"/>
      <c r="BU16" s="325"/>
      <c r="BV16" s="325"/>
      <c r="BW16" s="325"/>
      <c r="BX16" s="325"/>
      <c r="BY16" s="325"/>
      <c r="BZ16" s="325"/>
      <c r="CA16" s="325"/>
      <c r="CB16" s="326"/>
      <c r="CD16" s="408"/>
      <c r="CE16" s="448"/>
      <c r="CF16" s="448"/>
      <c r="CG16" s="448"/>
      <c r="CH16" s="448"/>
      <c r="CI16" s="448"/>
      <c r="CJ16" s="449"/>
      <c r="CR16" s="254"/>
      <c r="CS16" s="254"/>
      <c r="CT16" s="254"/>
      <c r="CU16" s="254"/>
      <c r="CV16" s="254"/>
      <c r="CW16" s="254"/>
      <c r="CX16" s="254"/>
      <c r="CY16" s="254"/>
      <c r="CZ16" s="30"/>
      <c r="DA16" s="30"/>
      <c r="DB16" s="30"/>
      <c r="DC16" s="30"/>
      <c r="DD16" s="30"/>
      <c r="DE16" s="30"/>
      <c r="DF16" s="30"/>
      <c r="DG16" s="30"/>
      <c r="DI16" s="31"/>
      <c r="DJ16" s="31"/>
      <c r="DK16" s="31"/>
      <c r="DL16" s="31"/>
      <c r="DM16" s="31"/>
      <c r="DN16" s="31"/>
      <c r="DO16" s="31"/>
      <c r="DP16" s="30"/>
      <c r="DQ16" s="30"/>
      <c r="DR16" s="30"/>
      <c r="DS16" s="30"/>
      <c r="DT16" s="30"/>
      <c r="DU16" s="30"/>
      <c r="DV16" s="30"/>
      <c r="DW16" s="30"/>
    </row>
    <row r="17" spans="1:127" ht="18" customHeight="1">
      <c r="A17" s="27"/>
      <c r="B17" s="27"/>
      <c r="C17" s="27"/>
      <c r="D17" s="27"/>
      <c r="E17" s="27"/>
      <c r="F17" s="241"/>
      <c r="G17" s="241"/>
      <c r="H17" s="242"/>
      <c r="I17" s="242"/>
      <c r="J17" s="242"/>
      <c r="K17" s="242"/>
      <c r="L17" s="242"/>
      <c r="M17" s="242"/>
      <c r="N17" s="242"/>
      <c r="O17" s="242"/>
      <c r="R17" s="408"/>
      <c r="S17" s="325" t="s">
        <v>323</v>
      </c>
      <c r="T17" s="325"/>
      <c r="U17" s="326"/>
      <c r="W17" s="408"/>
      <c r="X17" s="325"/>
      <c r="Y17" s="325"/>
      <c r="Z17" s="325" t="s">
        <v>374</v>
      </c>
      <c r="AA17" s="325"/>
      <c r="AB17" s="325"/>
      <c r="AC17" s="325"/>
      <c r="AD17" s="454"/>
      <c r="AF17" s="408"/>
      <c r="AG17" s="325"/>
      <c r="AH17" s="325" t="s">
        <v>332</v>
      </c>
      <c r="AI17" s="325"/>
      <c r="AJ17" s="325"/>
      <c r="AK17" s="326"/>
      <c r="AM17" s="408"/>
      <c r="AN17" s="325"/>
      <c r="AO17" s="325"/>
      <c r="AP17" s="325" t="s">
        <v>288</v>
      </c>
      <c r="AQ17" s="325"/>
      <c r="AR17" s="325"/>
      <c r="AS17" s="326"/>
      <c r="AT17" s="242"/>
      <c r="AU17" s="617" t="s">
        <v>490</v>
      </c>
      <c r="AV17" s="324"/>
      <c r="AW17" s="324"/>
      <c r="AX17" s="324"/>
      <c r="AY17" s="324"/>
      <c r="AZ17" s="324"/>
      <c r="BA17" s="454"/>
      <c r="BC17" s="473"/>
      <c r="BD17" s="513"/>
      <c r="BE17" s="452"/>
      <c r="BF17" s="406"/>
      <c r="BG17" s="406"/>
      <c r="BH17" s="407"/>
      <c r="BJ17" s="474"/>
      <c r="BK17" s="324"/>
      <c r="BL17" s="324"/>
      <c r="BM17" s="325"/>
      <c r="BN17" s="325"/>
      <c r="BO17" s="325"/>
      <c r="BP17" s="325"/>
      <c r="BQ17" s="326"/>
      <c r="BS17" s="408"/>
      <c r="BT17" s="325"/>
      <c r="BU17" s="325"/>
      <c r="BV17" s="325" t="s">
        <v>289</v>
      </c>
      <c r="BW17" s="325"/>
      <c r="BX17" s="325"/>
      <c r="BY17" s="325"/>
      <c r="BZ17" s="325"/>
      <c r="CA17" s="325"/>
      <c r="CB17" s="326"/>
      <c r="CD17" s="408"/>
      <c r="CE17" s="324"/>
      <c r="CF17" s="325" t="s">
        <v>275</v>
      </c>
      <c r="CG17" s="448"/>
      <c r="CH17" s="448"/>
      <c r="CI17" s="448"/>
      <c r="CJ17" s="449"/>
      <c r="CL17" s="473"/>
      <c r="CM17" s="406"/>
      <c r="CN17" s="406"/>
      <c r="CO17" s="406"/>
      <c r="CP17" s="406"/>
      <c r="CQ17" s="407"/>
      <c r="CR17" s="254"/>
      <c r="CS17" s="254"/>
      <c r="CT17" s="254"/>
      <c r="CU17" s="254"/>
      <c r="CV17" s="254"/>
      <c r="CW17" s="254"/>
      <c r="CX17" s="254"/>
      <c r="CY17" s="254"/>
      <c r="CZ17" s="30"/>
      <c r="DA17" s="30"/>
      <c r="DB17" s="30"/>
      <c r="DC17" s="30"/>
      <c r="DD17" s="30"/>
      <c r="DE17" s="30"/>
      <c r="DF17" s="30"/>
      <c r="DG17" s="30"/>
      <c r="DH17" s="30"/>
      <c r="DI17" s="31"/>
      <c r="DJ17" s="31"/>
      <c r="DK17" s="31"/>
      <c r="DL17" s="31"/>
      <c r="DM17" s="31"/>
      <c r="DN17" s="31"/>
      <c r="DO17" s="31"/>
      <c r="DP17" s="30"/>
      <c r="DQ17" s="30"/>
      <c r="DR17" s="30"/>
      <c r="DS17" s="30"/>
      <c r="DT17" s="30"/>
      <c r="DU17" s="30"/>
      <c r="DV17" s="30"/>
      <c r="DW17" s="30"/>
    </row>
    <row r="18" spans="1:127" ht="18" customHeight="1">
      <c r="A18" s="27"/>
      <c r="B18" s="27"/>
      <c r="C18" s="27"/>
      <c r="D18" s="27"/>
      <c r="E18" s="27"/>
      <c r="F18" s="241"/>
      <c r="G18" s="241"/>
      <c r="H18" s="242"/>
      <c r="I18" s="242"/>
      <c r="J18" s="242"/>
      <c r="K18" s="242"/>
      <c r="L18" s="242"/>
      <c r="M18" s="242"/>
      <c r="N18" s="242"/>
      <c r="O18" s="242"/>
      <c r="R18" s="408"/>
      <c r="S18" s="325"/>
      <c r="T18" s="325"/>
      <c r="U18" s="326"/>
      <c r="W18" s="408"/>
      <c r="X18" s="325"/>
      <c r="Y18" s="325"/>
      <c r="Z18" s="325"/>
      <c r="AA18" s="325"/>
      <c r="AB18" s="325"/>
      <c r="AC18" s="325"/>
      <c r="AD18" s="454"/>
      <c r="AF18" s="408"/>
      <c r="AG18" s="325"/>
      <c r="AH18" s="325"/>
      <c r="AI18" s="325"/>
      <c r="AJ18" s="325"/>
      <c r="AK18" s="326"/>
      <c r="AM18" s="408"/>
      <c r="AN18" s="325"/>
      <c r="AO18" s="325"/>
      <c r="AP18" s="325"/>
      <c r="AQ18" s="325"/>
      <c r="AR18" s="325"/>
      <c r="AS18" s="326"/>
      <c r="AT18" s="242"/>
      <c r="AU18" s="474"/>
      <c r="AV18" s="324"/>
      <c r="AW18" s="324"/>
      <c r="AX18" s="324"/>
      <c r="AY18" s="324"/>
      <c r="AZ18" s="324"/>
      <c r="BA18" s="454"/>
      <c r="BC18" s="474"/>
      <c r="BD18" s="514" t="s">
        <v>333</v>
      </c>
      <c r="BE18" s="324"/>
      <c r="BF18" s="325"/>
      <c r="BG18" s="325"/>
      <c r="BH18" s="515"/>
      <c r="BJ18" s="474"/>
      <c r="BK18" s="324"/>
      <c r="BL18" s="324"/>
      <c r="BM18" s="325" t="s">
        <v>378</v>
      </c>
      <c r="BN18" s="325"/>
      <c r="BO18" s="325"/>
      <c r="BP18" s="325"/>
      <c r="BQ18" s="326"/>
      <c r="BS18" s="408"/>
      <c r="BT18" s="325"/>
      <c r="BU18" s="325"/>
      <c r="BV18" s="325"/>
      <c r="BW18" s="325"/>
      <c r="BX18" s="325"/>
      <c r="BY18" s="325"/>
      <c r="BZ18" s="325"/>
      <c r="CA18" s="325"/>
      <c r="CB18" s="326"/>
      <c r="CD18" s="408"/>
      <c r="CE18" s="448"/>
      <c r="CF18" s="448"/>
      <c r="CG18" s="448"/>
      <c r="CH18" s="448"/>
      <c r="CI18" s="448"/>
      <c r="CJ18" s="449"/>
      <c r="CL18" s="474"/>
      <c r="CM18" s="475" t="s">
        <v>379</v>
      </c>
      <c r="CN18" s="324"/>
      <c r="CO18" s="476"/>
      <c r="CP18" s="324"/>
      <c r="CQ18" s="454"/>
      <c r="CR18" s="254"/>
      <c r="CS18" s="254"/>
      <c r="CT18" s="254"/>
      <c r="CU18" s="254"/>
      <c r="CV18" s="254"/>
      <c r="CW18" s="254"/>
      <c r="CX18" s="254"/>
      <c r="CY18" s="254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L18" s="31"/>
      <c r="DM18" s="31"/>
      <c r="DN18" s="31"/>
      <c r="DO18" s="31"/>
      <c r="DP18" s="30"/>
      <c r="DQ18" s="30"/>
      <c r="DR18" s="30"/>
      <c r="DS18" s="30"/>
      <c r="DT18" s="30"/>
      <c r="DU18" s="30"/>
      <c r="DV18" s="30"/>
      <c r="DW18" s="30"/>
    </row>
    <row r="19" spans="1:127" ht="18" customHeight="1" thickBot="1">
      <c r="A19" s="27"/>
      <c r="B19" s="27"/>
      <c r="C19" s="27"/>
      <c r="D19" s="27"/>
      <c r="E19" s="27"/>
      <c r="F19" s="241"/>
      <c r="G19" s="241"/>
      <c r="H19" s="242"/>
      <c r="I19" s="242"/>
      <c r="J19" s="242"/>
      <c r="K19" s="242"/>
      <c r="L19" s="242"/>
      <c r="M19" s="242"/>
      <c r="N19" s="242"/>
      <c r="O19" s="242"/>
      <c r="R19" s="434"/>
      <c r="S19" s="435"/>
      <c r="T19" s="435"/>
      <c r="U19" s="436"/>
      <c r="V19" s="28"/>
      <c r="W19" s="434"/>
      <c r="X19" s="435"/>
      <c r="Y19" s="435"/>
      <c r="Z19" s="435"/>
      <c r="AA19" s="435"/>
      <c r="AB19" s="435"/>
      <c r="AC19" s="435"/>
      <c r="AD19" s="468"/>
      <c r="AE19" s="28"/>
      <c r="AF19" s="434"/>
      <c r="AG19" s="435"/>
      <c r="AH19" s="435"/>
      <c r="AI19" s="435"/>
      <c r="AJ19" s="435"/>
      <c r="AK19" s="436"/>
      <c r="AL19" s="28"/>
      <c r="AM19" s="434"/>
      <c r="AN19" s="435"/>
      <c r="AO19" s="435"/>
      <c r="AP19" s="435"/>
      <c r="AQ19" s="435"/>
      <c r="AR19" s="435"/>
      <c r="AS19" s="436"/>
      <c r="AT19" s="255"/>
      <c r="AU19" s="477"/>
      <c r="AV19" s="478"/>
      <c r="AW19" s="478"/>
      <c r="AX19" s="478"/>
      <c r="AY19" s="478"/>
      <c r="AZ19" s="478"/>
      <c r="BA19" s="468"/>
      <c r="BB19" s="654"/>
      <c r="BC19" s="477"/>
      <c r="BD19" s="478"/>
      <c r="BE19" s="516" t="s">
        <v>334</v>
      </c>
      <c r="BF19" s="435"/>
      <c r="BG19" s="435"/>
      <c r="BH19" s="436"/>
      <c r="BI19" s="28"/>
      <c r="BJ19" s="477"/>
      <c r="BK19" s="478"/>
      <c r="BL19" s="478"/>
      <c r="BM19" s="435"/>
      <c r="BN19" s="435"/>
      <c r="BO19" s="435"/>
      <c r="BP19" s="435"/>
      <c r="BQ19" s="436"/>
      <c r="BR19" s="28"/>
      <c r="BS19" s="434"/>
      <c r="BT19" s="435"/>
      <c r="BU19" s="435"/>
      <c r="BV19" s="435"/>
      <c r="BW19" s="435"/>
      <c r="BX19" s="435"/>
      <c r="BY19" s="435"/>
      <c r="BZ19" s="435"/>
      <c r="CA19" s="435"/>
      <c r="CB19" s="436"/>
      <c r="CC19" s="28"/>
      <c r="CD19" s="434"/>
      <c r="CE19" s="450"/>
      <c r="CF19" s="450"/>
      <c r="CG19" s="450"/>
      <c r="CH19" s="450"/>
      <c r="CI19" s="450"/>
      <c r="CJ19" s="451"/>
      <c r="CK19" s="28"/>
      <c r="CL19" s="477"/>
      <c r="CM19" s="435"/>
      <c r="CN19" s="478"/>
      <c r="CO19" s="478"/>
      <c r="CP19" s="478"/>
      <c r="CQ19" s="468"/>
      <c r="CR19" s="254"/>
      <c r="CS19" s="254"/>
      <c r="CT19" s="254"/>
      <c r="CU19" s="254"/>
      <c r="CV19" s="254"/>
      <c r="CW19" s="254"/>
      <c r="CX19" s="254"/>
      <c r="CY19" s="254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L19" s="31"/>
      <c r="DM19" s="31"/>
      <c r="DN19" s="31"/>
      <c r="DO19" s="31"/>
      <c r="DP19" s="30"/>
      <c r="DQ19" s="30"/>
      <c r="DR19" s="30"/>
      <c r="DS19" s="30"/>
      <c r="DT19" s="30"/>
      <c r="DU19" s="30"/>
      <c r="DV19" s="30"/>
      <c r="DW19" s="30"/>
    </row>
    <row r="20" spans="1:127" ht="18" customHeight="1">
      <c r="A20" s="27"/>
      <c r="B20" s="27"/>
      <c r="C20" s="27"/>
      <c r="D20" s="27"/>
      <c r="E20" s="27"/>
      <c r="F20" s="241"/>
      <c r="G20" s="241"/>
      <c r="H20" s="242"/>
      <c r="I20" s="242"/>
      <c r="J20" s="242"/>
      <c r="K20" s="242"/>
      <c r="L20" s="242"/>
      <c r="M20" s="242"/>
      <c r="N20" s="242"/>
      <c r="O20" s="242"/>
      <c r="P20" s="242"/>
      <c r="CT20" s="254"/>
      <c r="CU20" s="254"/>
      <c r="CV20" s="254"/>
      <c r="CW20" s="254"/>
      <c r="CX20" s="254"/>
      <c r="CY20" s="254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3"/>
      <c r="DL20" s="33"/>
      <c r="DN20" s="31"/>
      <c r="DO20" s="31"/>
      <c r="DP20" s="30"/>
      <c r="DQ20" s="30"/>
      <c r="DR20" s="30"/>
      <c r="DS20" s="30"/>
      <c r="DT20" s="30"/>
      <c r="DU20" s="30"/>
      <c r="DV20" s="30"/>
      <c r="DW20" s="30"/>
    </row>
    <row r="21" spans="1:127" ht="18" customHeight="1" thickBot="1">
      <c r="A21" s="27"/>
      <c r="B21" s="27"/>
      <c r="C21" s="27"/>
      <c r="D21" s="27"/>
      <c r="E21" s="27"/>
      <c r="F21" s="241"/>
      <c r="G21" s="241"/>
      <c r="H21" s="241"/>
      <c r="I21" s="241"/>
      <c r="J21" s="242"/>
      <c r="K21" s="242"/>
      <c r="L21" s="255"/>
      <c r="M21" s="255"/>
      <c r="N21" s="255"/>
      <c r="O21" s="255"/>
      <c r="P21" s="255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56"/>
      <c r="CU21" s="256"/>
      <c r="CV21" s="256"/>
      <c r="CW21" s="254"/>
      <c r="CX21" s="254"/>
      <c r="CY21" s="254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3"/>
      <c r="DL21" s="33"/>
      <c r="DM21" s="33"/>
      <c r="DN21" s="33"/>
      <c r="DO21" s="31"/>
      <c r="DP21" s="30"/>
      <c r="DQ21" s="30"/>
      <c r="DR21" s="30"/>
      <c r="DS21" s="30"/>
      <c r="DT21" s="30"/>
      <c r="DU21" s="30"/>
      <c r="DV21" s="30"/>
      <c r="DW21" s="30"/>
    </row>
    <row r="22" spans="1:127" ht="18" customHeight="1">
      <c r="A22" s="27"/>
      <c r="B22" s="27"/>
      <c r="C22" s="27"/>
      <c r="D22" s="27"/>
      <c r="E22" s="27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54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3"/>
      <c r="DL22" s="33"/>
      <c r="DM22" s="33"/>
      <c r="DN22" s="33"/>
      <c r="DO22" s="31"/>
      <c r="DP22" s="30"/>
      <c r="DQ22" s="30"/>
      <c r="DR22" s="30"/>
      <c r="DS22" s="30"/>
      <c r="DT22" s="30"/>
      <c r="DU22" s="30"/>
      <c r="DV22" s="30"/>
      <c r="DW22" s="30"/>
    </row>
    <row r="23" spans="1:127" ht="18" customHeight="1">
      <c r="A23" s="27"/>
      <c r="B23" s="27"/>
      <c r="C23" s="27"/>
      <c r="D23" s="27"/>
      <c r="E23" s="27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3"/>
      <c r="DL23" s="33"/>
      <c r="DM23" s="33"/>
      <c r="DN23" s="33"/>
      <c r="DO23" s="31"/>
      <c r="DP23" s="30"/>
      <c r="DQ23" s="30"/>
      <c r="DR23" s="30"/>
      <c r="DS23" s="30"/>
      <c r="DT23" s="30"/>
      <c r="DU23" s="30"/>
      <c r="DV23" s="30"/>
      <c r="DW23" s="30"/>
    </row>
    <row r="24" spans="1:127" ht="18" customHeight="1">
      <c r="A24" s="27"/>
      <c r="B24" s="27"/>
      <c r="C24" s="27"/>
      <c r="D24" s="27"/>
      <c r="E24" s="27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7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3"/>
      <c r="DL24" s="33"/>
      <c r="DM24" s="33"/>
      <c r="DN24" s="33"/>
      <c r="DO24" s="31"/>
      <c r="DP24" s="30"/>
      <c r="DQ24" s="30"/>
      <c r="DR24" s="30"/>
      <c r="DS24" s="30"/>
      <c r="DT24" s="30"/>
      <c r="DU24" s="30"/>
      <c r="DV24" s="30"/>
      <c r="DW24" s="30"/>
    </row>
    <row r="25" spans="1:127" ht="18" customHeight="1" thickBot="1">
      <c r="A25" s="27"/>
      <c r="B25" s="27"/>
      <c r="C25" s="27"/>
      <c r="D25" s="27"/>
      <c r="E25" s="27"/>
      <c r="F25" s="241"/>
      <c r="G25" s="241"/>
      <c r="H25" s="241"/>
      <c r="I25" s="241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41"/>
      <c r="CV25" s="241"/>
      <c r="CW25" s="241"/>
      <c r="CX25" s="241"/>
      <c r="CY25" s="241"/>
      <c r="CZ25" s="27"/>
      <c r="DA25" s="27"/>
      <c r="DB25" s="30"/>
      <c r="DC25" s="30"/>
      <c r="DD25" s="30"/>
      <c r="DE25" s="30"/>
      <c r="DF25" s="30"/>
      <c r="DG25" s="30"/>
      <c r="DH25" s="30"/>
      <c r="DI25" s="30"/>
      <c r="DJ25" s="30"/>
      <c r="DK25" s="33"/>
      <c r="DL25" s="33"/>
      <c r="DM25" s="33"/>
      <c r="DN25" s="33"/>
      <c r="DO25" s="31"/>
      <c r="DP25" s="30"/>
      <c r="DQ25" s="30"/>
      <c r="DR25" s="30"/>
      <c r="DS25" s="30"/>
      <c r="DT25" s="30"/>
      <c r="DU25" s="30"/>
      <c r="DV25" s="30"/>
      <c r="DW25" s="30"/>
    </row>
    <row r="26" spans="1:127" ht="18" customHeight="1">
      <c r="A26" s="27"/>
      <c r="B26" s="27"/>
      <c r="C26" s="27"/>
      <c r="D26" s="27"/>
      <c r="F26" s="242"/>
      <c r="G26" s="242"/>
      <c r="H26" s="304"/>
      <c r="J26" s="408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6"/>
      <c r="AC26" s="616"/>
      <c r="AD26" s="330"/>
      <c r="AE26" s="622" t="s">
        <v>365</v>
      </c>
      <c r="AF26" s="329"/>
      <c r="AG26" s="474"/>
      <c r="AH26" s="324"/>
      <c r="AI26" s="454"/>
      <c r="AK26" s="408"/>
      <c r="AL26" s="325"/>
      <c r="AM26" s="325"/>
      <c r="AN26" s="325"/>
      <c r="AO26" s="325"/>
      <c r="AP26" s="325"/>
      <c r="AQ26" s="326"/>
      <c r="AT26" s="408"/>
      <c r="AU26" s="325"/>
      <c r="AV26" s="325"/>
      <c r="AW26" s="325"/>
      <c r="AX26" s="325"/>
      <c r="AY26" s="325"/>
      <c r="AZ26" s="325"/>
      <c r="BA26" s="326"/>
      <c r="BB26" s="332"/>
      <c r="BC26" s="408"/>
      <c r="BD26" s="325"/>
      <c r="BE26" s="325"/>
      <c r="BF26" s="325"/>
      <c r="BG26" s="325"/>
      <c r="BH26" s="324"/>
      <c r="BI26" s="325"/>
      <c r="BJ26" s="325"/>
      <c r="BK26" s="325"/>
      <c r="BL26" s="326"/>
      <c r="BN26" s="408"/>
      <c r="BO26" s="325"/>
      <c r="BP26" s="324"/>
      <c r="BQ26" s="454"/>
      <c r="BS26" s="408"/>
      <c r="BT26" s="325"/>
      <c r="BU26" s="325"/>
      <c r="BV26" s="325"/>
      <c r="BW26" s="325"/>
      <c r="BX26" s="325"/>
      <c r="BY26" s="603"/>
      <c r="BZ26" s="603"/>
      <c r="CA26" s="603"/>
      <c r="CB26" s="603"/>
      <c r="CC26" s="325"/>
      <c r="CD26" s="325"/>
      <c r="CE26" s="325"/>
      <c r="CF26" s="325"/>
      <c r="CG26" s="325"/>
      <c r="CH26" s="326"/>
      <c r="CI26" s="242"/>
      <c r="CJ26" s="408"/>
      <c r="CK26" s="325"/>
      <c r="CL26" s="325"/>
      <c r="CM26" s="325"/>
      <c r="CN26" s="325"/>
      <c r="CO26" s="454"/>
      <c r="CP26" s="598"/>
      <c r="CQ26" s="473"/>
      <c r="CR26" s="406"/>
      <c r="CS26" s="406"/>
      <c r="CT26" s="406"/>
      <c r="CU26" s="407"/>
      <c r="CW26" s="241"/>
      <c r="CX26" s="241"/>
      <c r="CY26" s="241"/>
      <c r="CZ26" s="27"/>
      <c r="DB26" s="27"/>
      <c r="DD26" s="30"/>
      <c r="DE26" s="30"/>
      <c r="DF26" s="30"/>
      <c r="DG26" s="30"/>
      <c r="DH26" s="30"/>
      <c r="DI26" s="30"/>
      <c r="DJ26" s="30"/>
      <c r="DK26" s="33"/>
      <c r="DL26" s="33"/>
      <c r="DM26" s="33"/>
      <c r="DN26" s="33"/>
      <c r="DO26" s="33"/>
      <c r="DP26" s="30"/>
      <c r="DQ26" s="30"/>
      <c r="DR26" s="30"/>
      <c r="DS26" s="30"/>
      <c r="DT26" s="30"/>
      <c r="DU26" s="30"/>
      <c r="DV26" s="30"/>
      <c r="DW26" s="30"/>
    </row>
    <row r="27" spans="1:127" ht="18" customHeight="1">
      <c r="A27" s="27"/>
      <c r="B27" s="27"/>
      <c r="C27" s="27"/>
      <c r="F27" s="242"/>
      <c r="G27" s="242"/>
      <c r="H27" s="257"/>
      <c r="J27" s="408"/>
      <c r="K27" s="325"/>
      <c r="L27" s="418"/>
      <c r="M27" s="325"/>
      <c r="N27" s="325"/>
      <c r="O27" s="324"/>
      <c r="P27" s="420" t="s">
        <v>330</v>
      </c>
      <c r="Q27" s="419"/>
      <c r="R27" s="324"/>
      <c r="S27" s="325"/>
      <c r="T27" s="325"/>
      <c r="U27" s="325"/>
      <c r="V27" s="325"/>
      <c r="W27" s="325"/>
      <c r="X27" s="325"/>
      <c r="Y27" s="325"/>
      <c r="Z27" s="325"/>
      <c r="AA27" s="326"/>
      <c r="AC27" s="242"/>
      <c r="AD27" s="242"/>
      <c r="AE27" s="242"/>
      <c r="AF27" s="242"/>
      <c r="AG27" s="616"/>
      <c r="AH27" s="330"/>
      <c r="AI27" s="460"/>
      <c r="AK27" s="408"/>
      <c r="AL27" s="325"/>
      <c r="AM27" s="325"/>
      <c r="AN27" s="325"/>
      <c r="AO27" s="325"/>
      <c r="AP27" s="325"/>
      <c r="AQ27" s="326"/>
      <c r="AT27" s="408"/>
      <c r="AU27" s="325"/>
      <c r="AV27" s="325"/>
      <c r="AW27" s="325"/>
      <c r="AX27" s="325"/>
      <c r="AY27" s="325"/>
      <c r="AZ27" s="325"/>
      <c r="BA27" s="326"/>
      <c r="BB27" s="578"/>
      <c r="BC27" s="408"/>
      <c r="BD27" s="325"/>
      <c r="BE27" s="325"/>
      <c r="BF27" s="325"/>
      <c r="BG27" s="325" t="s">
        <v>356</v>
      </c>
      <c r="BH27" s="324"/>
      <c r="BI27" s="325"/>
      <c r="BJ27" s="325"/>
      <c r="BK27" s="325"/>
      <c r="BL27" s="326"/>
      <c r="BN27" s="474"/>
      <c r="BO27" s="325"/>
      <c r="BP27" s="408" t="s">
        <v>319</v>
      </c>
      <c r="BQ27" s="454"/>
      <c r="BS27" s="604"/>
      <c r="BT27" s="325"/>
      <c r="BU27" s="325"/>
      <c r="BV27" s="325"/>
      <c r="BW27" s="325"/>
      <c r="BX27" s="605" t="s">
        <v>127</v>
      </c>
      <c r="BY27" s="603"/>
      <c r="BZ27" s="603"/>
      <c r="CA27" s="603"/>
      <c r="CB27" s="325"/>
      <c r="CC27" s="603"/>
      <c r="CD27" s="603"/>
      <c r="CE27" s="603"/>
      <c r="CF27" s="325"/>
      <c r="CG27" s="325"/>
      <c r="CH27" s="326"/>
      <c r="CI27" s="242"/>
      <c r="CJ27" s="408"/>
      <c r="CK27" s="325"/>
      <c r="CL27" s="325"/>
      <c r="CM27" s="325"/>
      <c r="CN27" s="325"/>
      <c r="CO27" s="454"/>
      <c r="CP27" s="598"/>
      <c r="CQ27" s="408"/>
      <c r="CR27" s="325"/>
      <c r="CS27" s="325"/>
      <c r="CT27" s="325"/>
      <c r="CU27" s="326"/>
      <c r="CX27" s="241"/>
      <c r="CY27" s="241"/>
      <c r="CZ27" s="27"/>
      <c r="DA27" s="27"/>
      <c r="DB27" s="27"/>
      <c r="DC27" s="27"/>
      <c r="DD27" s="27"/>
      <c r="DF27" s="30"/>
      <c r="DG27" s="30"/>
      <c r="DH27" s="30"/>
      <c r="DI27" s="30"/>
      <c r="DJ27" s="30"/>
      <c r="DK27" s="33"/>
      <c r="DL27" s="33"/>
      <c r="DM27" s="33"/>
      <c r="DN27" s="33"/>
      <c r="DO27" s="33"/>
      <c r="DP27" s="30"/>
      <c r="DQ27" s="30"/>
      <c r="DR27" s="30"/>
      <c r="DS27" s="30"/>
      <c r="DT27" s="30"/>
      <c r="DU27" s="30"/>
      <c r="DV27" s="30"/>
      <c r="DW27" s="30"/>
    </row>
    <row r="28" spans="1:127" ht="18" customHeight="1">
      <c r="A28" s="27"/>
      <c r="B28" s="27"/>
      <c r="F28" s="242"/>
      <c r="G28" s="242"/>
      <c r="H28" s="257"/>
      <c r="J28" s="328"/>
      <c r="K28" s="329"/>
      <c r="L28" s="329"/>
      <c r="M28" s="329"/>
      <c r="N28" s="329"/>
      <c r="O28" s="330"/>
      <c r="P28" s="330"/>
      <c r="Q28" s="330"/>
      <c r="R28" s="330"/>
      <c r="S28" s="329"/>
      <c r="T28" s="329"/>
      <c r="U28" s="329"/>
      <c r="V28" s="329"/>
      <c r="W28" s="329"/>
      <c r="X28" s="329"/>
      <c r="Y28" s="329"/>
      <c r="Z28" s="329"/>
      <c r="AA28" s="331"/>
      <c r="AB28" s="242"/>
      <c r="AC28" s="242"/>
      <c r="AD28" s="242"/>
      <c r="AE28" s="242"/>
      <c r="AK28" s="408"/>
      <c r="AL28" s="565" t="s">
        <v>295</v>
      </c>
      <c r="AM28" s="325"/>
      <c r="AN28" s="325"/>
      <c r="AO28" s="325"/>
      <c r="AP28" s="325"/>
      <c r="AQ28" s="326"/>
      <c r="AT28" s="408"/>
      <c r="AU28" s="325"/>
      <c r="AV28" s="565" t="s">
        <v>312</v>
      </c>
      <c r="AW28" s="325"/>
      <c r="AX28" s="325"/>
      <c r="AY28" s="325"/>
      <c r="AZ28" s="325"/>
      <c r="BA28" s="326"/>
      <c r="BB28" s="578"/>
      <c r="BC28" s="328"/>
      <c r="BD28" s="329"/>
      <c r="BE28" s="329"/>
      <c r="BF28" s="329"/>
      <c r="BG28" s="329" t="s">
        <v>384</v>
      </c>
      <c r="BH28" s="330"/>
      <c r="BI28" s="329"/>
      <c r="BJ28" s="567"/>
      <c r="BK28" s="329"/>
      <c r="BL28" s="331"/>
      <c r="BN28" s="408"/>
      <c r="BO28" s="325"/>
      <c r="BP28" s="324"/>
      <c r="BQ28" s="454"/>
      <c r="BS28" s="459"/>
      <c r="BT28" s="329"/>
      <c r="BU28" s="329"/>
      <c r="BV28" s="329"/>
      <c r="BW28" s="329"/>
      <c r="BX28" s="606"/>
      <c r="BY28" s="433"/>
      <c r="BZ28" s="607"/>
      <c r="CA28" s="606"/>
      <c r="CB28" s="330"/>
      <c r="CC28" s="606"/>
      <c r="CD28" s="606"/>
      <c r="CE28" s="606"/>
      <c r="CF28" s="607"/>
      <c r="CG28" s="608"/>
      <c r="CH28" s="609"/>
      <c r="CI28" s="245"/>
      <c r="CJ28" s="408"/>
      <c r="CK28" s="325"/>
      <c r="CL28" s="325" t="s">
        <v>477</v>
      </c>
      <c r="CM28" s="325"/>
      <c r="CN28" s="325"/>
      <c r="CO28" s="454"/>
      <c r="CP28" s="598"/>
      <c r="CQ28" s="408"/>
      <c r="CR28" s="325"/>
      <c r="CS28" s="325" t="s">
        <v>276</v>
      </c>
      <c r="CT28" s="325"/>
      <c r="CU28" s="326"/>
      <c r="CX28" s="241"/>
      <c r="CY28" s="241"/>
      <c r="CZ28" s="27"/>
      <c r="DA28" s="27"/>
      <c r="DB28" s="27"/>
      <c r="DD28" s="27"/>
      <c r="DE28" s="27"/>
      <c r="DG28" s="30"/>
      <c r="DH28" s="30"/>
      <c r="DI28" s="30"/>
      <c r="DJ28" s="30"/>
      <c r="DK28" s="33"/>
      <c r="DL28" s="33"/>
      <c r="DM28" s="33"/>
      <c r="DN28" s="33"/>
      <c r="DO28" s="33"/>
      <c r="DP28" s="30"/>
      <c r="DQ28" s="30"/>
      <c r="DR28" s="30"/>
      <c r="DS28" s="30"/>
      <c r="DT28" s="30"/>
      <c r="DU28" s="30"/>
      <c r="DV28" s="30"/>
      <c r="DW28" s="30"/>
    </row>
    <row r="29" spans="1:127" ht="18" customHeight="1">
      <c r="A29" s="27"/>
      <c r="F29" s="242"/>
      <c r="G29" s="242"/>
      <c r="H29" s="257"/>
      <c r="I29" s="242"/>
      <c r="M29" s="242"/>
      <c r="N29" s="242"/>
      <c r="O29" s="242"/>
      <c r="P29" s="242"/>
      <c r="Q29" s="242"/>
      <c r="R29" s="242"/>
      <c r="S29" s="242"/>
      <c r="T29" s="410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K29" s="408"/>
      <c r="AL29" s="565" t="s">
        <v>296</v>
      </c>
      <c r="AM29" s="325"/>
      <c r="AN29" s="325"/>
      <c r="AO29" s="325"/>
      <c r="AP29" s="325"/>
      <c r="AQ29" s="326"/>
      <c r="AT29" s="408"/>
      <c r="AU29" s="325"/>
      <c r="AV29" s="325"/>
      <c r="AW29" s="325"/>
      <c r="AX29" s="325"/>
      <c r="AY29" s="325"/>
      <c r="AZ29" s="325"/>
      <c r="BA29" s="326"/>
      <c r="BB29" s="242"/>
      <c r="BC29" s="242"/>
      <c r="BD29" s="242"/>
      <c r="BE29" s="242"/>
      <c r="BF29" s="242"/>
      <c r="BG29" s="242"/>
      <c r="BH29" s="242"/>
      <c r="BI29" s="242"/>
      <c r="BJ29" s="421"/>
      <c r="BK29" s="421"/>
      <c r="BL29" s="421"/>
      <c r="BM29" s="421"/>
      <c r="BN29" s="459"/>
      <c r="BO29" s="433"/>
      <c r="BP29" s="330"/>
      <c r="BQ29" s="460"/>
      <c r="BX29" s="242"/>
      <c r="BY29" s="421"/>
      <c r="BZ29" s="421"/>
      <c r="CA29" s="421"/>
      <c r="CB29" s="421"/>
      <c r="CC29" s="421"/>
      <c r="CD29" s="242"/>
      <c r="CE29" s="242"/>
      <c r="CF29" s="242"/>
      <c r="CG29" s="242"/>
      <c r="CH29" s="242"/>
      <c r="CI29" s="242"/>
      <c r="CJ29" s="408"/>
      <c r="CK29" s="325"/>
      <c r="CL29" s="325"/>
      <c r="CM29" s="325"/>
      <c r="CN29" s="325"/>
      <c r="CO29" s="454"/>
      <c r="CP29" s="598"/>
      <c r="CQ29" s="408"/>
      <c r="CR29" s="325"/>
      <c r="CS29" s="325"/>
      <c r="CT29" s="325"/>
      <c r="CU29" s="326"/>
      <c r="CX29" s="241"/>
      <c r="CY29" s="241"/>
      <c r="CZ29" s="27"/>
      <c r="DA29" s="27"/>
      <c r="DB29" s="27"/>
      <c r="DC29" s="27"/>
      <c r="DD29" s="27"/>
      <c r="DE29" s="27"/>
      <c r="DF29" s="27"/>
      <c r="DG29" s="27"/>
      <c r="DH29" s="30"/>
      <c r="DI29" s="30"/>
      <c r="DJ29" s="30"/>
      <c r="DK29" s="33"/>
      <c r="DL29" s="33"/>
      <c r="DM29" s="33"/>
      <c r="DN29" s="33"/>
      <c r="DO29" s="33"/>
      <c r="DP29" s="30"/>
      <c r="DQ29" s="30"/>
      <c r="DR29" s="30"/>
      <c r="DS29" s="30"/>
      <c r="DT29" s="30"/>
      <c r="DU29" s="30"/>
      <c r="DV29" s="30"/>
      <c r="DW29" s="30"/>
    </row>
    <row r="30" spans="1:127" ht="18" customHeight="1">
      <c r="A30" s="27"/>
      <c r="D30" s="262"/>
      <c r="E30" s="263"/>
      <c r="F30" s="258"/>
      <c r="G30" s="466"/>
      <c r="H30" s="242"/>
      <c r="I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K30" s="408"/>
      <c r="AL30" s="325"/>
      <c r="AM30" s="325"/>
      <c r="AN30" s="325"/>
      <c r="AO30" s="325"/>
      <c r="AP30" s="325"/>
      <c r="AQ30" s="326"/>
      <c r="AT30" s="328"/>
      <c r="AU30" s="329"/>
      <c r="AV30" s="329"/>
      <c r="AW30" s="329"/>
      <c r="AX30" s="329"/>
      <c r="AY30" s="329"/>
      <c r="AZ30" s="329"/>
      <c r="BA30" s="331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CF30" s="242"/>
      <c r="CG30" s="242"/>
      <c r="CH30" s="242"/>
      <c r="CI30" s="242"/>
      <c r="CJ30" s="328"/>
      <c r="CK30" s="329"/>
      <c r="CL30" s="329"/>
      <c r="CM30" s="329"/>
      <c r="CN30" s="329"/>
      <c r="CO30" s="460"/>
      <c r="CP30" s="598"/>
      <c r="CQ30" s="408"/>
      <c r="CR30" s="325"/>
      <c r="CS30" s="325"/>
      <c r="CT30" s="325"/>
      <c r="CU30" s="326"/>
      <c r="CX30" s="241"/>
      <c r="CY30" s="241"/>
      <c r="CZ30" s="27"/>
      <c r="DA30" s="27"/>
      <c r="DB30" s="27"/>
      <c r="DD30" s="27"/>
      <c r="DE30" s="27"/>
      <c r="DF30" s="27"/>
      <c r="DG30" s="27"/>
      <c r="DI30" s="30"/>
      <c r="DK30" s="33"/>
      <c r="DL30" s="33"/>
      <c r="DM30" s="33"/>
      <c r="DN30" s="33"/>
      <c r="DO30" s="33"/>
      <c r="DP30" s="30"/>
      <c r="DQ30" s="30"/>
      <c r="DR30" s="30"/>
      <c r="DS30" s="30"/>
      <c r="DT30" s="30"/>
      <c r="DU30" s="30"/>
      <c r="DV30" s="30"/>
      <c r="DW30" s="30"/>
    </row>
    <row r="31" spans="1:127" ht="18" customHeight="1" thickBot="1">
      <c r="A31" s="27"/>
      <c r="D31" s="264"/>
      <c r="E31" s="265"/>
      <c r="F31" s="259"/>
      <c r="G31" s="260"/>
      <c r="H31" s="242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8"/>
      <c r="AH31" s="28"/>
      <c r="AI31" s="28"/>
      <c r="AJ31" s="28"/>
      <c r="AK31" s="434"/>
      <c r="AL31" s="435"/>
      <c r="AM31" s="435"/>
      <c r="AN31" s="435"/>
      <c r="AO31" s="435"/>
      <c r="AP31" s="435"/>
      <c r="AQ31" s="436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/>
      <c r="BX31" s="255"/>
      <c r="BY31" s="28"/>
      <c r="BZ31" s="28"/>
      <c r="CA31" s="28"/>
      <c r="CB31" s="28"/>
      <c r="CC31" s="28"/>
      <c r="CD31" s="28"/>
      <c r="CE31" s="28"/>
      <c r="CF31" s="255"/>
      <c r="CG31" s="255"/>
      <c r="CH31" s="255"/>
      <c r="CI31" s="255"/>
      <c r="CJ31" s="255"/>
      <c r="CK31" s="255"/>
      <c r="CL31" s="255"/>
      <c r="CM31" s="255"/>
      <c r="CN31" s="255"/>
      <c r="CO31" s="255"/>
      <c r="CP31" s="583"/>
      <c r="CQ31" s="477"/>
      <c r="CR31" s="478"/>
      <c r="CS31" s="478"/>
      <c r="CT31" s="478"/>
      <c r="CU31" s="468"/>
      <c r="CX31" s="241"/>
      <c r="CY31" s="241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N31" s="33"/>
      <c r="DO31" s="33"/>
      <c r="DP31" s="30"/>
      <c r="DQ31" s="30"/>
      <c r="DR31" s="30"/>
      <c r="DS31" s="30"/>
      <c r="DT31" s="30"/>
      <c r="DU31" s="30"/>
      <c r="DV31" s="30"/>
      <c r="DW31" s="30"/>
    </row>
    <row r="32" spans="1:127" ht="18" customHeight="1">
      <c r="A32" s="27"/>
      <c r="D32" s="266"/>
      <c r="E32" s="267"/>
      <c r="F32" s="267"/>
      <c r="G32" s="261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P32" s="30"/>
      <c r="DQ32" s="30"/>
      <c r="DR32" s="30"/>
      <c r="DS32" s="30"/>
      <c r="DT32" s="30"/>
      <c r="DU32" s="30"/>
      <c r="DV32" s="30"/>
      <c r="DW32" s="30"/>
    </row>
    <row r="33" spans="1:127" ht="18" customHeight="1">
      <c r="A33" s="27"/>
      <c r="B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30"/>
      <c r="DQ33" s="30"/>
      <c r="DR33" s="30"/>
      <c r="DS33" s="30"/>
      <c r="DT33" s="30"/>
      <c r="DU33" s="30"/>
      <c r="DV33" s="30"/>
      <c r="DW33" s="30"/>
    </row>
    <row r="34" spans="1:127" ht="18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30"/>
      <c r="DQ34" s="30"/>
      <c r="DR34" s="30"/>
      <c r="DS34" s="30"/>
      <c r="DT34" s="30"/>
      <c r="DU34" s="30"/>
      <c r="DV34" s="30"/>
      <c r="DW34" s="30"/>
    </row>
    <row r="35" spans="1:127" ht="18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30"/>
      <c r="DQ35" s="30"/>
      <c r="DR35" s="30"/>
      <c r="DS35" s="30"/>
      <c r="DT35" s="30"/>
      <c r="DU35" s="30"/>
      <c r="DV35" s="30"/>
      <c r="DW35" s="30"/>
    </row>
    <row r="36" spans="1:127" ht="18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30"/>
      <c r="DQ36" s="30"/>
      <c r="DR36" s="30"/>
      <c r="DS36" s="30"/>
      <c r="DT36" s="30"/>
      <c r="DU36" s="30"/>
      <c r="DV36" s="30"/>
      <c r="DW36" s="30"/>
    </row>
    <row r="37" spans="1:127" ht="18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30"/>
      <c r="DQ37" s="30"/>
      <c r="DR37" s="30"/>
      <c r="DS37" s="30"/>
      <c r="DT37" s="30"/>
      <c r="DU37" s="30"/>
      <c r="DV37" s="30"/>
      <c r="DW37" s="30"/>
    </row>
    <row r="38" spans="1:127" ht="18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30"/>
      <c r="DQ38" s="30"/>
      <c r="DR38" s="30"/>
      <c r="DS38" s="30"/>
      <c r="DT38" s="30"/>
      <c r="DU38" s="30"/>
      <c r="DV38" s="30"/>
      <c r="DW38" s="30"/>
    </row>
    <row r="39" spans="1:127" ht="18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83"/>
      <c r="CF39" s="29"/>
      <c r="CG39" s="29"/>
      <c r="CH39" s="29"/>
      <c r="CI39" s="29"/>
      <c r="CJ39" s="29"/>
      <c r="CK39" s="29"/>
      <c r="CL39" s="29"/>
      <c r="CM39" s="29"/>
      <c r="CN39" s="29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30"/>
      <c r="DQ39" s="30"/>
      <c r="DR39" s="30"/>
      <c r="DS39" s="30"/>
      <c r="DT39" s="30"/>
      <c r="DU39" s="30"/>
      <c r="DV39" s="30"/>
      <c r="DW39" s="30"/>
    </row>
    <row r="40" spans="1:127" ht="18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83"/>
      <c r="CF40" s="83"/>
      <c r="CG40" s="29"/>
      <c r="CH40" s="29"/>
      <c r="CI40" s="29"/>
      <c r="CJ40" s="29"/>
      <c r="CK40" s="29"/>
      <c r="CL40" s="29"/>
      <c r="CM40" s="29"/>
      <c r="CN40" s="29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30"/>
      <c r="DQ40" s="30"/>
      <c r="DR40" s="30"/>
      <c r="DS40" s="30"/>
      <c r="DT40" s="30"/>
      <c r="DU40" s="30"/>
      <c r="DV40" s="30"/>
      <c r="DW40" s="30"/>
    </row>
    <row r="41" spans="1:127" ht="18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30"/>
      <c r="DQ41" s="30"/>
      <c r="DR41" s="30"/>
      <c r="DS41" s="30"/>
      <c r="DT41" s="30"/>
      <c r="DU41" s="30"/>
      <c r="DV41" s="30"/>
      <c r="DW41" s="30"/>
    </row>
    <row r="42" spans="1:127" ht="18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30"/>
      <c r="DQ42" s="30"/>
      <c r="DR42" s="30"/>
      <c r="DS42" s="30"/>
      <c r="DT42" s="30"/>
      <c r="DU42" s="30"/>
      <c r="DV42" s="30"/>
      <c r="DW42" s="30"/>
    </row>
    <row r="43" spans="1:127" ht="18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30"/>
      <c r="DQ43" s="30"/>
      <c r="DR43" s="30"/>
      <c r="DS43" s="30"/>
      <c r="DT43" s="30"/>
      <c r="DU43" s="30"/>
      <c r="DV43" s="30"/>
      <c r="DW43" s="30"/>
    </row>
    <row r="44" spans="1:127" ht="18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30"/>
      <c r="DQ44" s="30"/>
      <c r="DR44" s="30"/>
      <c r="DS44" s="30"/>
      <c r="DT44" s="30"/>
      <c r="DU44" s="30"/>
      <c r="DV44" s="30"/>
      <c r="DW44" s="30"/>
    </row>
    <row r="45" spans="1:127" ht="18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30"/>
      <c r="DQ45" s="30"/>
      <c r="DR45" s="30"/>
      <c r="DS45" s="30"/>
      <c r="DT45" s="30"/>
      <c r="DU45" s="30"/>
      <c r="DV45" s="30"/>
      <c r="DW45" s="30"/>
    </row>
    <row r="46" spans="1:127" ht="18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32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30"/>
      <c r="DQ46" s="30"/>
      <c r="DR46" s="30"/>
      <c r="DS46" s="30"/>
      <c r="DT46" s="30"/>
      <c r="DU46" s="30"/>
      <c r="DV46" s="30"/>
      <c r="DW46" s="30"/>
    </row>
    <row r="47" spans="1:127" ht="18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30"/>
      <c r="DQ47" s="30"/>
      <c r="DR47" s="30"/>
      <c r="DS47" s="30"/>
      <c r="DT47" s="30"/>
      <c r="DU47" s="30"/>
      <c r="DV47" s="30"/>
      <c r="DW47" s="30"/>
    </row>
    <row r="48" spans="1:127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30"/>
      <c r="DQ48" s="30"/>
      <c r="DR48" s="30"/>
      <c r="DS48" s="30"/>
      <c r="DT48" s="30"/>
      <c r="DU48" s="30"/>
      <c r="DV48" s="30"/>
      <c r="DW48" s="30"/>
    </row>
    <row r="49" spans="1:127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</row>
    <row r="50" spans="1:127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</row>
    <row r="51" spans="1:127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</row>
    <row r="52" spans="1:127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</row>
    <row r="53" spans="1:127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</row>
    <row r="54" spans="1:127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</row>
    <row r="55" spans="1:127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</row>
    <row r="56" spans="1:127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</row>
    <row r="57" spans="1:127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</row>
    <row r="58" spans="1:127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</row>
    <row r="59" spans="1:127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</row>
    <row r="60" spans="1:127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</row>
    <row r="61" spans="1:127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</row>
    <row r="62" spans="1:127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</row>
    <row r="63" spans="1:127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</row>
  </sheetData>
  <printOptions horizontalCentered="1" verticalCentered="1" gridLines="1" gridLinesSet="0"/>
  <pageMargins left="0" right="0" top="0" bottom="0" header="0" footer="0"/>
  <pageSetup paperSize="9" scale="36" orientation="landscape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K79"/>
  <sheetViews>
    <sheetView zoomScale="55" zoomScaleNormal="55" zoomScalePageLayoutView="10" workbookViewId="0">
      <selection activeCell="AT14" sqref="AT14"/>
    </sheetView>
  </sheetViews>
  <sheetFormatPr defaultRowHeight="14.5"/>
  <cols>
    <col min="1" max="170" width="3.453125" customWidth="1"/>
  </cols>
  <sheetData>
    <row r="1" spans="1:167" ht="18" customHeight="1" thickBot="1">
      <c r="A1" s="65"/>
      <c r="B1" s="65"/>
      <c r="C1" s="65"/>
      <c r="D1" s="64"/>
      <c r="E1" s="64"/>
      <c r="F1" s="64"/>
      <c r="G1" s="64"/>
      <c r="H1" s="64"/>
      <c r="I1" s="64"/>
      <c r="J1" s="64"/>
      <c r="K1" s="64"/>
      <c r="L1" s="65"/>
      <c r="M1" s="65"/>
      <c r="N1" s="65"/>
      <c r="O1" s="65"/>
      <c r="P1" s="65"/>
      <c r="Q1" s="65"/>
      <c r="R1" s="65"/>
      <c r="S1" s="65"/>
      <c r="T1" s="65"/>
      <c r="U1" s="65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</row>
    <row r="2" spans="1:167" ht="18" customHeight="1" thickBot="1">
      <c r="A2" s="3"/>
      <c r="B2" s="21"/>
      <c r="C2" s="73"/>
      <c r="D2" s="74"/>
      <c r="E2" s="74"/>
      <c r="F2" s="74"/>
      <c r="G2" s="74"/>
      <c r="H2" s="74"/>
      <c r="I2" s="74"/>
      <c r="J2" s="74"/>
      <c r="K2" s="74"/>
      <c r="L2" s="24"/>
      <c r="M2" s="24"/>
      <c r="N2" s="72"/>
      <c r="O2" s="72"/>
      <c r="P2" s="72"/>
      <c r="Q2" s="72"/>
      <c r="R2" s="72"/>
      <c r="S2" s="72"/>
      <c r="T2" s="72"/>
      <c r="U2" s="78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5"/>
      <c r="AP2" s="65"/>
      <c r="AQ2" s="65"/>
      <c r="AR2" s="65"/>
      <c r="AS2" s="64"/>
      <c r="AT2" s="64"/>
      <c r="AU2" s="65"/>
      <c r="AV2" s="65"/>
      <c r="AW2" s="65"/>
      <c r="AX2" s="65"/>
      <c r="AY2" s="64"/>
      <c r="AZ2" s="64"/>
      <c r="BA2" s="65"/>
      <c r="BB2" s="65"/>
      <c r="BC2" s="65"/>
      <c r="BD2" s="65"/>
      <c r="BE2" s="64"/>
      <c r="BF2" s="64"/>
      <c r="BG2" s="65"/>
      <c r="BH2" s="65"/>
      <c r="BI2" s="65"/>
      <c r="BJ2" s="65"/>
      <c r="BK2" s="64"/>
      <c r="BL2" s="64"/>
      <c r="BM2" s="65"/>
      <c r="BN2" s="65"/>
      <c r="BO2" s="65"/>
      <c r="BP2" s="65"/>
      <c r="BQ2" s="64"/>
      <c r="BR2" s="64"/>
      <c r="BS2" s="69"/>
      <c r="BT2" s="764">
        <v>5</v>
      </c>
      <c r="BU2" s="765"/>
      <c r="BV2" s="64"/>
      <c r="BW2" s="64"/>
      <c r="BX2" s="64"/>
      <c r="BY2" s="65"/>
      <c r="BZ2" s="65"/>
      <c r="CA2" s="65"/>
      <c r="CB2" s="65"/>
      <c r="CC2" s="64"/>
      <c r="CD2" s="64"/>
      <c r="CE2" s="65"/>
      <c r="CF2" s="65"/>
      <c r="CG2" s="65"/>
      <c r="CH2" s="65"/>
      <c r="CI2" s="64"/>
      <c r="CJ2" s="64"/>
      <c r="CK2" s="65"/>
      <c r="CL2" s="65"/>
      <c r="CM2" s="65"/>
      <c r="CN2" s="65"/>
      <c r="CO2" s="64"/>
      <c r="CP2" s="64"/>
      <c r="CQ2" s="65"/>
      <c r="CR2" s="65"/>
      <c r="CS2" s="65"/>
      <c r="CT2" s="65"/>
      <c r="CU2" s="64"/>
      <c r="CV2" s="64"/>
      <c r="CW2" s="65"/>
      <c r="CX2" s="65"/>
      <c r="CY2" s="65"/>
      <c r="CZ2" s="65"/>
      <c r="DA2" s="64"/>
      <c r="DB2" s="64"/>
      <c r="DC2" s="65"/>
      <c r="DD2" s="65"/>
      <c r="DE2" s="65"/>
      <c r="DF2" s="65"/>
      <c r="DG2" s="64"/>
      <c r="DH2" s="64"/>
      <c r="DI2" s="65"/>
      <c r="DJ2" s="65"/>
      <c r="DK2" s="65"/>
      <c r="DL2" s="65"/>
      <c r="DM2" s="64"/>
      <c r="DN2" s="64"/>
      <c r="DO2" s="64"/>
      <c r="DP2" s="764">
        <v>4</v>
      </c>
      <c r="DQ2" s="765"/>
      <c r="DR2" s="64"/>
      <c r="DS2" s="64"/>
      <c r="DT2" s="64"/>
      <c r="DU2" s="65"/>
      <c r="DV2" s="65"/>
      <c r="DW2" s="65"/>
      <c r="DX2" s="65"/>
      <c r="DY2" s="64"/>
      <c r="DZ2" s="64"/>
      <c r="EA2" s="65"/>
      <c r="EB2" s="65"/>
      <c r="EC2" s="65"/>
      <c r="ED2" s="65"/>
      <c r="EE2" s="64"/>
      <c r="EF2" s="64"/>
      <c r="EG2" s="65"/>
      <c r="EH2" s="65"/>
      <c r="EI2" s="65"/>
      <c r="EJ2" s="65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ht="18" customHeight="1" thickBot="1">
      <c r="A3" s="21"/>
      <c r="B3" s="3"/>
      <c r="C3" s="75"/>
      <c r="D3" s="24"/>
      <c r="E3" s="24"/>
      <c r="F3" s="24"/>
      <c r="G3" s="24"/>
      <c r="H3" s="24"/>
      <c r="I3" s="24"/>
      <c r="J3" s="24"/>
      <c r="K3" s="24"/>
      <c r="L3" s="24"/>
      <c r="M3" s="24"/>
      <c r="O3" s="72"/>
      <c r="P3" s="72"/>
      <c r="Q3" s="72"/>
      <c r="R3" s="72"/>
      <c r="S3" s="72"/>
      <c r="T3" s="72"/>
      <c r="U3" s="79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6"/>
      <c r="AO3" s="3"/>
      <c r="AP3" s="3"/>
      <c r="AQ3" s="3"/>
      <c r="AR3" s="3"/>
      <c r="AS3" s="59"/>
      <c r="AT3" s="53"/>
      <c r="AU3" s="290"/>
      <c r="AV3" s="3"/>
      <c r="AW3" s="3"/>
      <c r="AX3" s="3"/>
      <c r="AY3" s="59"/>
      <c r="AZ3" s="53"/>
      <c r="BA3" s="290"/>
      <c r="BB3" s="3"/>
      <c r="BC3" s="3"/>
      <c r="BD3" s="283"/>
      <c r="BE3" s="53"/>
      <c r="BF3" s="53"/>
      <c r="BG3" s="290"/>
      <c r="BH3" s="3"/>
      <c r="BI3" s="3"/>
      <c r="BJ3" s="3"/>
      <c r="BK3" s="59"/>
      <c r="BL3" s="60"/>
      <c r="BM3" s="3"/>
      <c r="BN3" s="3"/>
      <c r="BO3" s="3"/>
      <c r="BP3" s="283"/>
      <c r="BQ3" s="59"/>
      <c r="BR3" s="53"/>
      <c r="BS3" s="51"/>
      <c r="BT3" s="766"/>
      <c r="BU3" s="767"/>
      <c r="BW3" s="59"/>
      <c r="BX3" s="60"/>
      <c r="BZ3" s="45"/>
      <c r="CC3" s="59"/>
      <c r="CD3" s="53"/>
      <c r="CE3" s="49"/>
      <c r="CI3" s="59"/>
      <c r="CJ3" s="60"/>
      <c r="CN3" s="45"/>
      <c r="CO3" s="53"/>
      <c r="CP3" s="53"/>
      <c r="CQ3" s="49"/>
      <c r="CU3" s="59"/>
      <c r="CV3" s="53"/>
      <c r="CW3" s="49"/>
      <c r="DA3" s="59"/>
      <c r="DB3" s="53"/>
      <c r="DC3" s="49"/>
      <c r="DG3" s="59"/>
      <c r="DH3" s="53"/>
      <c r="DI3" s="49"/>
      <c r="DM3" s="59"/>
      <c r="DN3" s="53"/>
      <c r="DO3" s="50"/>
      <c r="DP3" s="766"/>
      <c r="DQ3" s="767"/>
      <c r="DS3" s="59"/>
      <c r="DT3" s="60"/>
      <c r="DV3" s="45"/>
      <c r="DY3" s="59"/>
      <c r="DZ3" s="60"/>
      <c r="EE3" s="59"/>
      <c r="EF3" s="53"/>
      <c r="EG3" s="49"/>
      <c r="EK3" s="70"/>
      <c r="EL3" s="64"/>
      <c r="EM3" s="64"/>
      <c r="EN3" s="64"/>
      <c r="EO3" s="64"/>
      <c r="EP3" s="64"/>
      <c r="EQ3" s="64"/>
      <c r="ER3" s="64"/>
      <c r="ES3" s="64"/>
      <c r="ET3" s="64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1:167" ht="18" customHeight="1" thickBot="1">
      <c r="A4" s="21"/>
      <c r="B4" s="3"/>
      <c r="C4" s="76"/>
      <c r="D4" s="77"/>
      <c r="E4" s="77"/>
      <c r="F4" s="768" t="s">
        <v>12</v>
      </c>
      <c r="G4" s="768"/>
      <c r="H4" s="768"/>
      <c r="I4" s="768"/>
      <c r="J4" s="768"/>
      <c r="K4" s="77"/>
      <c r="L4" s="77"/>
      <c r="M4" s="77"/>
      <c r="N4" s="24"/>
      <c r="P4" s="72"/>
      <c r="Q4" s="72"/>
      <c r="R4" s="72"/>
      <c r="S4" s="72"/>
      <c r="T4" s="72"/>
      <c r="U4" s="79"/>
      <c r="V4" s="67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8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284"/>
      <c r="BZ4" s="46"/>
      <c r="DL4" s="46"/>
      <c r="DT4" s="63"/>
      <c r="DU4" s="4"/>
      <c r="DV4" s="46"/>
      <c r="EK4" s="67"/>
      <c r="EL4" s="65"/>
      <c r="EM4" s="65"/>
      <c r="EN4" s="65"/>
      <c r="EO4" s="65"/>
      <c r="EP4" s="65"/>
      <c r="EQ4" s="65"/>
      <c r="ER4" s="65"/>
      <c r="ES4" s="65"/>
      <c r="ET4" s="65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</row>
    <row r="5" spans="1:167" ht="18" customHeight="1" thickBot="1">
      <c r="A5" s="21"/>
      <c r="B5" s="3"/>
      <c r="C5" s="75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57"/>
      <c r="AM5" s="58"/>
      <c r="AN5" s="7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284"/>
      <c r="BQ5" s="47"/>
      <c r="BR5" s="44"/>
      <c r="BS5" s="44"/>
      <c r="BT5" s="44"/>
      <c r="BU5" s="44"/>
      <c r="BV5" s="44"/>
      <c r="BW5" s="44"/>
      <c r="BX5" s="44"/>
      <c r="BZ5" s="46"/>
      <c r="DL5" s="46"/>
      <c r="DT5" s="4"/>
      <c r="DU5" s="4"/>
      <c r="DV5" s="46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</row>
    <row r="6" spans="1:167" ht="18" customHeight="1" thickBot="1">
      <c r="A6" s="21"/>
      <c r="B6" s="3"/>
      <c r="C6" s="75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BP6" s="46"/>
      <c r="BQ6" s="55"/>
      <c r="BR6" s="62"/>
      <c r="BS6" s="62"/>
      <c r="BT6" s="62"/>
      <c r="BU6" s="62"/>
      <c r="BV6" s="62"/>
      <c r="BW6" s="62"/>
      <c r="BX6" s="56"/>
      <c r="BZ6" s="46"/>
      <c r="DL6" s="46"/>
      <c r="DM6" s="55"/>
      <c r="DN6" s="62"/>
      <c r="DO6" s="62"/>
      <c r="DP6" s="62"/>
      <c r="DQ6" s="62"/>
      <c r="DR6" s="62"/>
      <c r="DS6" s="62"/>
      <c r="DT6" s="56"/>
      <c r="DV6" s="46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1:167" ht="18" customHeight="1" thickBot="1">
      <c r="A7" s="21"/>
      <c r="B7" s="3"/>
      <c r="C7" s="75"/>
      <c r="D7" s="24"/>
      <c r="E7" s="24"/>
      <c r="F7" s="24"/>
      <c r="G7" s="24"/>
      <c r="H7" s="24"/>
      <c r="I7" s="24"/>
      <c r="J7" s="24"/>
      <c r="K7" s="269" t="s">
        <v>278</v>
      </c>
      <c r="L7" s="268"/>
      <c r="M7" s="24"/>
      <c r="N7" s="24"/>
      <c r="O7" s="24"/>
      <c r="P7" s="24"/>
      <c r="R7" s="72"/>
      <c r="S7" s="72"/>
      <c r="T7" s="72"/>
      <c r="U7" s="72"/>
      <c r="V7" s="72"/>
      <c r="W7" s="72"/>
      <c r="X7" s="71"/>
      <c r="Y7" s="71"/>
      <c r="Z7" s="71"/>
      <c r="AA7" s="54"/>
      <c r="AB7" s="71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BP7" s="46"/>
      <c r="BQ7" s="55"/>
      <c r="BR7" s="62"/>
      <c r="BS7" s="62"/>
      <c r="BT7" s="62"/>
      <c r="BU7" s="62"/>
      <c r="BV7" s="62"/>
      <c r="BW7" s="62"/>
      <c r="BX7" s="56"/>
      <c r="BZ7" s="46"/>
      <c r="DL7" s="46"/>
      <c r="DM7" s="55"/>
      <c r="DN7" s="62"/>
      <c r="DO7" s="62"/>
      <c r="DP7" s="62"/>
      <c r="DQ7" s="62"/>
      <c r="DR7" s="62"/>
      <c r="DS7" s="62"/>
      <c r="DT7" s="56"/>
      <c r="DV7" s="46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</row>
    <row r="8" spans="1:167" ht="18" customHeight="1" thickBot="1">
      <c r="A8" s="21"/>
      <c r="B8" s="3"/>
      <c r="C8" s="75"/>
      <c r="D8" s="24"/>
      <c r="E8" s="24"/>
      <c r="F8" s="24"/>
      <c r="G8" s="24"/>
      <c r="H8" s="74"/>
      <c r="I8" s="74"/>
      <c r="J8" s="74"/>
      <c r="K8" s="74"/>
      <c r="L8" s="74"/>
      <c r="M8" s="74"/>
      <c r="N8" s="74"/>
      <c r="O8" s="74"/>
      <c r="P8" s="74"/>
      <c r="Q8" s="74"/>
      <c r="R8" s="4"/>
      <c r="S8" s="80"/>
      <c r="T8" s="80"/>
      <c r="U8" s="80"/>
      <c r="V8" s="80"/>
      <c r="W8" s="80"/>
      <c r="X8" s="80"/>
      <c r="Y8" s="80"/>
      <c r="Z8" s="71"/>
      <c r="AA8" s="655"/>
      <c r="AB8" s="71"/>
      <c r="AC8" s="71"/>
      <c r="AD8" s="71"/>
      <c r="AE8" s="71"/>
      <c r="AF8" s="80"/>
      <c r="AG8" s="80"/>
      <c r="AH8" s="80"/>
      <c r="AI8" s="80"/>
      <c r="AJ8" s="80"/>
      <c r="AK8" s="80"/>
      <c r="AL8" s="80"/>
      <c r="AM8" s="80"/>
      <c r="AN8" s="80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8"/>
      <c r="BX8" s="46"/>
      <c r="BZ8" s="46"/>
      <c r="CA8" s="47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8"/>
      <c r="DT8" s="46"/>
      <c r="DV8" s="46"/>
      <c r="DW8" s="47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"/>
      <c r="EQ8" s="4"/>
      <c r="ER8" s="4"/>
      <c r="ES8" s="4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</row>
    <row r="9" spans="1:167" ht="18" customHeight="1" thickBot="1">
      <c r="A9" s="21"/>
      <c r="B9" s="3"/>
      <c r="C9" s="75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74"/>
      <c r="S9" s="472"/>
      <c r="T9" s="517"/>
      <c r="U9" s="439"/>
      <c r="V9" s="439"/>
      <c r="W9" s="518"/>
      <c r="X9" s="297"/>
      <c r="Z9" s="501"/>
      <c r="AA9" s="371"/>
      <c r="AB9" s="371"/>
      <c r="AC9" s="656"/>
      <c r="AD9" s="656"/>
      <c r="AE9" s="518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EP9" s="47"/>
      <c r="EQ9" s="44"/>
      <c r="ER9" s="44"/>
      <c r="ES9" s="44"/>
      <c r="ET9" s="44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</row>
    <row r="10" spans="1:167" ht="18" customHeight="1">
      <c r="A10" s="21"/>
      <c r="B10" s="2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74"/>
      <c r="S10" s="155"/>
      <c r="T10" s="519"/>
      <c r="U10" s="503"/>
      <c r="V10" s="441" t="s">
        <v>409</v>
      </c>
      <c r="W10" s="520"/>
      <c r="X10" s="297"/>
      <c r="Z10" s="527" t="s">
        <v>515</v>
      </c>
      <c r="AA10" s="528"/>
      <c r="AB10" s="503"/>
      <c r="AC10" s="657"/>
      <c r="AD10" s="657"/>
      <c r="AE10" s="520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1:167" ht="18" customHeight="1" thickBot="1">
      <c r="A11" s="21"/>
      <c r="B11" s="74"/>
      <c r="C11" s="24"/>
      <c r="D11" s="24"/>
      <c r="E11" s="24"/>
      <c r="F11" s="24"/>
      <c r="G11" s="24"/>
      <c r="H11" s="74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155"/>
      <c r="T11" s="521"/>
      <c r="U11" s="507"/>
      <c r="V11" s="442" t="s">
        <v>410</v>
      </c>
      <c r="W11" s="522"/>
      <c r="X11" s="298"/>
      <c r="Y11" s="44"/>
      <c r="Z11" s="658"/>
      <c r="AA11" s="659"/>
      <c r="AB11" s="659"/>
      <c r="AC11" s="660"/>
      <c r="AD11" s="660"/>
      <c r="AE11" s="661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74"/>
      <c r="AW11" s="274"/>
      <c r="AX11" s="274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</row>
    <row r="12" spans="1:167" ht="18" customHeight="1">
      <c r="A12" s="21"/>
      <c r="B12" s="74"/>
      <c r="C12" s="24"/>
      <c r="D12" s="24"/>
      <c r="E12" s="24"/>
      <c r="F12" s="24"/>
      <c r="G12" s="24"/>
      <c r="I12" s="52"/>
      <c r="J12" s="52"/>
      <c r="K12" s="61"/>
      <c r="L12" s="61"/>
      <c r="M12" s="61"/>
      <c r="N12" s="52"/>
      <c r="O12" s="52"/>
      <c r="P12" s="52"/>
      <c r="Q12" s="61"/>
      <c r="R12" s="61"/>
      <c r="S12" s="280"/>
      <c r="T12" s="280"/>
      <c r="U12" s="280"/>
      <c r="V12" s="280"/>
      <c r="W12" s="280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80"/>
      <c r="AW12" s="280"/>
      <c r="AX12" s="280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</row>
    <row r="13" spans="1:167" ht="18" customHeight="1">
      <c r="A13" s="74"/>
      <c r="B13" s="74"/>
      <c r="C13" s="24"/>
      <c r="D13" s="24"/>
      <c r="E13" s="24"/>
      <c r="F13" s="24"/>
      <c r="H13" s="52"/>
      <c r="I13" s="52"/>
      <c r="J13" s="52"/>
      <c r="K13" s="52"/>
      <c r="L13" s="52"/>
      <c r="M13" s="52"/>
      <c r="N13" s="52"/>
      <c r="O13" s="52"/>
      <c r="P13" s="52"/>
      <c r="Q13" s="61"/>
      <c r="R13" s="61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67" ht="18" customHeight="1">
      <c r="A14" s="74"/>
      <c r="B14" s="74"/>
      <c r="C14" s="24"/>
      <c r="D14" s="24"/>
      <c r="E14" s="24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61"/>
      <c r="R14" s="61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</row>
    <row r="15" spans="1:167" ht="18" customHeight="1" thickBot="1">
      <c r="A15" s="74"/>
      <c r="B15" s="74"/>
      <c r="C15" s="24"/>
      <c r="D15" s="24"/>
      <c r="F15" s="52"/>
      <c r="G15" s="52"/>
      <c r="H15" s="52"/>
      <c r="I15" s="52"/>
      <c r="J15" s="52"/>
      <c r="K15" s="52"/>
      <c r="L15" s="52"/>
      <c r="M15" s="52"/>
      <c r="N15" s="61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61"/>
      <c r="ER15" s="61"/>
      <c r="ES15" s="61"/>
      <c r="ET15" s="61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</row>
    <row r="16" spans="1:167" ht="18" customHeight="1">
      <c r="A16" s="74"/>
      <c r="B16" s="74"/>
      <c r="E16" s="52"/>
      <c r="F16" s="52"/>
      <c r="G16" s="52"/>
      <c r="H16" s="52"/>
      <c r="I16" s="3"/>
      <c r="J16" s="3"/>
      <c r="K16" s="3"/>
      <c r="L16" s="3"/>
      <c r="M16" s="3"/>
      <c r="N16" s="21"/>
      <c r="O16" s="272"/>
      <c r="P16" s="297"/>
      <c r="Q16" s="501"/>
      <c r="R16" s="371"/>
      <c r="S16" s="371"/>
      <c r="T16" s="371"/>
      <c r="U16" s="371"/>
      <c r="V16" s="525"/>
      <c r="Y16" s="517"/>
      <c r="Z16" s="371"/>
      <c r="AA16" s="371"/>
      <c r="AB16" s="371"/>
      <c r="AC16" s="371"/>
      <c r="AD16" s="371"/>
      <c r="AE16" s="371"/>
      <c r="AF16" s="525"/>
      <c r="AI16" s="519"/>
      <c r="AJ16" s="441"/>
      <c r="AK16" s="441"/>
      <c r="AL16" s="441"/>
      <c r="AM16" s="441"/>
      <c r="AN16" s="441"/>
      <c r="AO16" s="441"/>
      <c r="AP16" s="529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78"/>
      <c r="BG16" s="278"/>
      <c r="BH16" s="278"/>
      <c r="BI16" s="45"/>
      <c r="BJ16" s="4"/>
      <c r="BX16" s="4"/>
      <c r="BY16" s="46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45"/>
      <c r="DV16" s="49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45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</row>
    <row r="17" spans="1:167" ht="18" customHeight="1">
      <c r="A17" s="24"/>
      <c r="D17" s="52"/>
      <c r="E17" s="52"/>
      <c r="F17" s="52"/>
      <c r="G17" s="52"/>
      <c r="H17" s="3"/>
      <c r="I17" s="106"/>
      <c r="J17" s="107"/>
      <c r="K17" s="107"/>
      <c r="L17" s="107"/>
      <c r="M17" s="108"/>
      <c r="N17" s="21"/>
      <c r="O17" s="21"/>
      <c r="P17" s="21"/>
      <c r="Q17" s="502"/>
      <c r="R17" s="503"/>
      <c r="S17" s="503"/>
      <c r="T17" s="503"/>
      <c r="U17" s="503"/>
      <c r="V17" s="526"/>
      <c r="Y17" s="519"/>
      <c r="Z17" s="702" t="s">
        <v>408</v>
      </c>
      <c r="AA17" s="702"/>
      <c r="AB17" s="702"/>
      <c r="AC17" s="702"/>
      <c r="AD17" s="702"/>
      <c r="AE17" s="503"/>
      <c r="AF17" s="526"/>
      <c r="AI17" s="519"/>
      <c r="AJ17" s="441"/>
      <c r="AK17" s="441"/>
      <c r="AL17" s="441" t="s">
        <v>389</v>
      </c>
      <c r="AM17" s="441"/>
      <c r="AN17" s="441"/>
      <c r="AO17" s="441"/>
      <c r="AP17" s="529"/>
      <c r="AR17" s="274"/>
      <c r="AT17" s="274"/>
      <c r="AU17" s="274"/>
      <c r="AV17" s="274"/>
      <c r="AW17" s="274"/>
      <c r="AX17" s="274"/>
      <c r="AY17" s="274"/>
      <c r="AZ17" s="297"/>
      <c r="BA17" s="297"/>
      <c r="BB17" s="297"/>
      <c r="BC17" s="297"/>
      <c r="BD17" s="297"/>
      <c r="BE17" s="297"/>
      <c r="BF17" s="274"/>
      <c r="BG17" s="274"/>
      <c r="BH17" s="274"/>
      <c r="BI17" s="46"/>
      <c r="BJ17" s="4"/>
      <c r="BX17" s="4"/>
      <c r="BY17" s="46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6"/>
      <c r="DV17" s="51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6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</row>
    <row r="18" spans="1:167" ht="18" customHeight="1" thickBot="1">
      <c r="A18" s="3"/>
      <c r="B18" s="52"/>
      <c r="C18" s="52"/>
      <c r="D18" s="52"/>
      <c r="E18" s="52"/>
      <c r="F18" s="52"/>
      <c r="G18" s="3"/>
      <c r="H18" s="3"/>
      <c r="I18" s="94"/>
      <c r="J18" s="383" t="s">
        <v>276</v>
      </c>
      <c r="L18" s="21"/>
      <c r="M18" s="97"/>
      <c r="N18" s="21"/>
      <c r="O18" s="21"/>
      <c r="P18" s="270"/>
      <c r="Q18" s="502"/>
      <c r="R18" s="527" t="s">
        <v>411</v>
      </c>
      <c r="S18" s="528"/>
      <c r="T18" s="503"/>
      <c r="U18" s="503"/>
      <c r="V18" s="526"/>
      <c r="Y18" s="519"/>
      <c r="Z18" s="702"/>
      <c r="AA18" s="702"/>
      <c r="AB18" s="702"/>
      <c r="AC18" s="702"/>
      <c r="AD18" s="702"/>
      <c r="AE18" s="503"/>
      <c r="AF18" s="526"/>
      <c r="AI18" s="519"/>
      <c r="AJ18" s="441"/>
      <c r="AK18" s="441"/>
      <c r="AL18" s="441"/>
      <c r="AM18" s="441"/>
      <c r="AN18" s="441"/>
      <c r="AO18" s="441"/>
      <c r="AP18" s="529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75"/>
      <c r="BG18" s="275"/>
      <c r="BH18" s="275"/>
      <c r="BI18" s="48"/>
      <c r="BJ18" s="4"/>
      <c r="BX18" s="4"/>
      <c r="BY18" s="46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8"/>
      <c r="DV18" s="47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8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</row>
    <row r="19" spans="1:167" ht="18" customHeight="1">
      <c r="A19" s="3"/>
      <c r="B19" s="52"/>
      <c r="C19" s="52"/>
      <c r="D19" s="52"/>
      <c r="E19" s="52"/>
      <c r="F19" s="3"/>
      <c r="G19" s="3"/>
      <c r="H19" s="3"/>
      <c r="I19" s="94"/>
      <c r="J19" s="21"/>
      <c r="K19" s="21"/>
      <c r="L19" s="21"/>
      <c r="M19" s="97"/>
      <c r="N19" s="3"/>
      <c r="O19" s="3"/>
      <c r="P19" s="3"/>
      <c r="Q19" s="502"/>
      <c r="R19" s="503"/>
      <c r="S19" s="503"/>
      <c r="T19" s="503"/>
      <c r="U19" s="503"/>
      <c r="V19" s="526"/>
      <c r="Y19" s="519"/>
      <c r="Z19" s="503"/>
      <c r="AA19" s="503"/>
      <c r="AB19" s="503"/>
      <c r="AC19" s="503"/>
      <c r="AD19" s="503"/>
      <c r="AE19" s="503"/>
      <c r="AF19" s="526"/>
      <c r="AI19" s="521"/>
      <c r="AJ19" s="442"/>
      <c r="AK19" s="442"/>
      <c r="AL19" s="442"/>
      <c r="AM19" s="442"/>
      <c r="AN19" s="442"/>
      <c r="AO19" s="442"/>
      <c r="AP19" s="530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155"/>
      <c r="BI19" s="21"/>
      <c r="BJ19" s="21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DD19" s="63"/>
      <c r="EK19" s="63"/>
      <c r="EL19" s="63"/>
      <c r="EP19" s="46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</row>
    <row r="20" spans="1:167" ht="18" customHeight="1">
      <c r="A20" s="3"/>
      <c r="B20" s="52"/>
      <c r="C20" s="52"/>
      <c r="D20" s="52"/>
      <c r="E20" s="3"/>
      <c r="F20" s="3"/>
      <c r="G20" s="3"/>
      <c r="H20" s="3"/>
      <c r="I20" s="96"/>
      <c r="J20" s="95"/>
      <c r="K20" s="95"/>
      <c r="L20" s="95"/>
      <c r="M20" s="98"/>
      <c r="N20" s="21"/>
      <c r="O20" s="21"/>
      <c r="P20" s="291"/>
      <c r="Q20" s="519"/>
      <c r="R20" s="441"/>
      <c r="S20" s="441"/>
      <c r="T20" s="441"/>
      <c r="U20" s="441"/>
      <c r="V20" s="529"/>
      <c r="Y20" s="521"/>
      <c r="Z20" s="442"/>
      <c r="AA20" s="442"/>
      <c r="AB20" s="442"/>
      <c r="AC20" s="442"/>
      <c r="AD20" s="442"/>
      <c r="AE20" s="442"/>
      <c r="AF20" s="530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EK20" s="4"/>
      <c r="EL20" s="4"/>
      <c r="EP20" s="46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</row>
    <row r="21" spans="1:167" ht="18" customHeight="1" thickBot="1">
      <c r="A21" s="3"/>
      <c r="B21" s="52"/>
      <c r="C21" s="5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82"/>
      <c r="Q21" s="521"/>
      <c r="R21" s="442"/>
      <c r="S21" s="442"/>
      <c r="T21" s="442"/>
      <c r="U21" s="442"/>
      <c r="V21" s="530"/>
      <c r="X21" s="508"/>
      <c r="Y21" s="508"/>
      <c r="AG21" s="508"/>
      <c r="AH21" s="282"/>
      <c r="AI21" s="282"/>
      <c r="AJ21" s="3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EK21" s="4"/>
      <c r="EL21" s="44"/>
      <c r="EM21" s="44"/>
      <c r="EN21" s="44"/>
      <c r="EO21" s="4"/>
      <c r="EP21" s="46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</row>
    <row r="22" spans="1:167" ht="18" customHeight="1">
      <c r="A22" s="3"/>
      <c r="B22" s="5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82"/>
      <c r="Q22" s="508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3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EK22" s="46"/>
      <c r="EN22" s="63"/>
      <c r="EO22" s="51"/>
      <c r="EP22" s="46"/>
      <c r="EQ22" s="4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</row>
    <row r="23" spans="1:167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3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EK23" s="46"/>
      <c r="EN23" s="46"/>
      <c r="EP23" s="46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</row>
    <row r="24" spans="1:167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3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EK24" s="46"/>
      <c r="EN24" s="46"/>
      <c r="EP24" s="46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</row>
    <row r="25" spans="1:167" ht="18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3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21"/>
      <c r="BT25" s="21"/>
      <c r="BU25" s="21"/>
      <c r="BV25" s="21"/>
      <c r="BW25" s="21"/>
      <c r="BX25" s="3"/>
      <c r="BY25" s="3"/>
      <c r="BZ25" s="3"/>
      <c r="EK25" s="46"/>
      <c r="EN25" s="46"/>
      <c r="EP25" s="46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</row>
    <row r="26" spans="1:167" ht="18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8"/>
      <c r="EN26" s="46"/>
      <c r="EP26" s="46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</row>
    <row r="27" spans="1:167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EN27" s="46"/>
      <c r="EP27" s="46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</row>
    <row r="28" spans="1:167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EN28" s="46"/>
      <c r="EP28" s="46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</row>
    <row r="29" spans="1:167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EN29" s="46"/>
      <c r="EP29" s="46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</row>
    <row r="30" spans="1:167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EN30" s="46"/>
      <c r="EP30" s="46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</row>
    <row r="31" spans="1:167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EN31" s="46"/>
      <c r="EP31" s="46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</row>
    <row r="32" spans="1:167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EN32" s="46"/>
      <c r="EP32" s="46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</row>
    <row r="33" spans="1:167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EN33" s="46"/>
      <c r="EP33" s="46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</row>
    <row r="34" spans="1:167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85"/>
      <c r="AX34" s="285"/>
      <c r="AY34" s="285"/>
      <c r="AZ34" s="285"/>
      <c r="BA34" s="285"/>
      <c r="BB34" s="285"/>
      <c r="BC34" s="3"/>
      <c r="BD34" s="3"/>
      <c r="BE34" s="3"/>
      <c r="BF34" s="286"/>
      <c r="BG34" s="286"/>
      <c r="BH34" s="286"/>
      <c r="BI34" s="286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EN34" s="46"/>
      <c r="EP34" s="46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</row>
    <row r="35" spans="1:167" ht="18" customHeight="1" thickBot="1">
      <c r="A35" s="3"/>
      <c r="B35" s="3"/>
      <c r="C35" s="3"/>
      <c r="D35" s="3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285"/>
      <c r="AX35" s="285"/>
      <c r="AY35" s="285"/>
      <c r="AZ35" s="285"/>
      <c r="BA35" s="285"/>
      <c r="BB35" s="285"/>
      <c r="BC35" s="3"/>
      <c r="BD35" s="3"/>
      <c r="BE35" s="287"/>
      <c r="BF35" s="286"/>
      <c r="BG35" s="286"/>
      <c r="BH35" s="286"/>
      <c r="BI35" s="286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EN35" s="46"/>
      <c r="EP35" s="46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</row>
    <row r="36" spans="1:167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285"/>
      <c r="AX36" s="285"/>
      <c r="AY36" s="285"/>
      <c r="AZ36" s="285"/>
      <c r="BA36" s="285"/>
      <c r="BB36" s="285"/>
      <c r="BC36" s="3"/>
      <c r="BD36" s="3"/>
      <c r="BE36" s="288"/>
      <c r="BF36" s="286"/>
      <c r="BG36" s="286"/>
      <c r="BH36" s="286"/>
      <c r="BI36" s="286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EN36" s="46"/>
      <c r="EP36" s="46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</row>
    <row r="37" spans="1:167" ht="18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285"/>
      <c r="AX37" s="285"/>
      <c r="AY37" s="285"/>
      <c r="AZ37" s="285"/>
      <c r="BA37" s="285"/>
      <c r="BB37" s="285"/>
      <c r="BC37" s="288"/>
      <c r="BD37" s="288"/>
      <c r="BE37" s="288"/>
      <c r="BF37" s="286"/>
      <c r="BG37" s="286"/>
      <c r="BH37" s="286"/>
      <c r="BI37" s="286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EN37" s="46"/>
      <c r="EP37" s="46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</row>
    <row r="38" spans="1:167" ht="18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87"/>
      <c r="AZ38" s="287"/>
      <c r="BA38" s="287"/>
      <c r="BB38" s="288"/>
      <c r="BC38" s="288"/>
      <c r="BD38" s="288"/>
      <c r="BE38" s="288"/>
      <c r="BF38" s="287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EN38" s="46"/>
      <c r="EP38" s="46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</row>
    <row r="39" spans="1:167" ht="18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289"/>
      <c r="AZ39" s="289"/>
      <c r="BA39" s="289"/>
      <c r="BB39" s="289"/>
      <c r="BC39" s="287"/>
      <c r="BD39" s="287"/>
      <c r="BE39" s="287"/>
      <c r="BF39" s="287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EN39" s="46"/>
      <c r="EP39" s="46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</row>
    <row r="40" spans="1:167" ht="18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89"/>
      <c r="AZ40" s="289"/>
      <c r="BA40" s="289"/>
      <c r="BB40" s="289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EN40" s="46"/>
      <c r="EP40" s="46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</row>
    <row r="41" spans="1:167" ht="18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AY41" s="279"/>
      <c r="AZ41" s="279"/>
      <c r="BA41" s="279"/>
      <c r="BB41" s="279"/>
      <c r="EN41" s="46"/>
      <c r="EP41" s="46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</row>
    <row r="42" spans="1:167" ht="18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EN42" s="46"/>
      <c r="EP42" s="46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</row>
    <row r="43" spans="1:167" ht="18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EN43" s="46"/>
      <c r="EP43" s="46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</row>
    <row r="44" spans="1:167" ht="18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EN44" s="46"/>
      <c r="EP44" s="46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</row>
    <row r="45" spans="1:167" ht="18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EN45" s="46"/>
      <c r="EP45" s="46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</row>
    <row r="46" spans="1:167" ht="18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EN46" s="46"/>
      <c r="EP46" s="46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</row>
    <row r="47" spans="1:167" ht="18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EN47" s="46"/>
      <c r="EP47" s="46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</row>
    <row r="48" spans="1:167" ht="18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EN48" s="46"/>
      <c r="EP48" s="46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</row>
    <row r="49" spans="1:167" ht="18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EN49" s="46"/>
      <c r="EP49" s="46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</row>
    <row r="50" spans="1:167" ht="18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EN50" s="46"/>
      <c r="EP50" s="46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</row>
    <row r="51" spans="1:167" ht="18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EN51" s="46"/>
      <c r="EP51" s="46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</row>
    <row r="52" spans="1:167" ht="18" customHeight="1" thickBo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EN52" s="46"/>
      <c r="EP52" s="46"/>
      <c r="EQ52" s="47"/>
      <c r="ER52" s="44"/>
      <c r="ES52" s="44"/>
      <c r="ET52" s="44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</row>
    <row r="53" spans="1:167" ht="18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EN53" s="46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</row>
    <row r="54" spans="1:167" ht="18" customHeight="1" thickBo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EN54" s="46"/>
      <c r="EO54" s="47"/>
      <c r="EP54" s="44"/>
      <c r="EQ54" s="44"/>
      <c r="ER54" s="44"/>
      <c r="ES54" s="44"/>
      <c r="ET54" s="44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</row>
    <row r="55" spans="1:167" ht="18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</row>
    <row r="56" spans="1:167" ht="18" customHeight="1" thickBo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4"/>
      <c r="V56" s="4"/>
      <c r="W56" s="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</row>
    <row r="57" spans="1:167" ht="18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</row>
    <row r="58" spans="1:167" ht="18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</row>
    <row r="59" spans="1:167" ht="18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</row>
    <row r="60" spans="1:167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</row>
    <row r="61" spans="1:167" ht="18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</row>
    <row r="62" spans="1:167" ht="18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</row>
    <row r="63" spans="1:167" ht="18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</row>
    <row r="64" spans="1:167" ht="18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</row>
    <row r="65" spans="1:167" ht="18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</row>
    <row r="66" spans="1:167" ht="18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</row>
    <row r="67" spans="1:167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</row>
    <row r="68" spans="1:167" ht="18" customHeight="1">
      <c r="FF68" s="3"/>
      <c r="FG68" s="3"/>
      <c r="FH68" s="3"/>
      <c r="FI68" s="3"/>
      <c r="FJ68" s="3"/>
      <c r="FK68" s="3"/>
    </row>
    <row r="69" spans="1:167" ht="18" customHeight="1"/>
    <row r="70" spans="1:167" ht="18" customHeight="1"/>
    <row r="71" spans="1:167" ht="18" customHeight="1"/>
    <row r="72" spans="1:167" ht="18" customHeight="1"/>
    <row r="73" spans="1:167" ht="18" customHeight="1"/>
    <row r="74" spans="1:167" ht="18" customHeight="1"/>
    <row r="75" spans="1:167" ht="18" customHeight="1"/>
    <row r="76" spans="1:167" ht="18" customHeight="1"/>
    <row r="77" spans="1:167" ht="18" customHeight="1"/>
    <row r="78" spans="1:167" ht="18" customHeight="1"/>
    <row r="79" spans="1:167" ht="18" customHeight="1"/>
  </sheetData>
  <mergeCells count="4">
    <mergeCell ref="BT2:BU3"/>
    <mergeCell ref="DP2:DQ3"/>
    <mergeCell ref="F4:J4"/>
    <mergeCell ref="Z17:AD18"/>
  </mergeCells>
  <printOptions horizontalCentered="1" verticalCentered="1" gridLines="1"/>
  <pageMargins left="0.31496062992125984" right="0.31496062992125984" top="0.74803149606299213" bottom="0.74803149606299213" header="0.31496062992125984" footer="0.31496062992125984"/>
  <pageSetup paperSize="9" scale="52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F62"/>
  <sheetViews>
    <sheetView topLeftCell="B1" zoomScale="75" zoomScaleNormal="75" workbookViewId="0">
      <selection activeCell="T12" sqref="T12"/>
    </sheetView>
  </sheetViews>
  <sheetFormatPr defaultRowHeight="14.5"/>
  <cols>
    <col min="1" max="64" width="3.453125" customWidth="1"/>
  </cols>
  <sheetData>
    <row r="1" spans="1:58" ht="18" customHeight="1">
      <c r="H1" s="770" t="s">
        <v>9</v>
      </c>
      <c r="I1" s="770"/>
      <c r="J1" s="770"/>
      <c r="K1" s="770"/>
      <c r="L1" s="770"/>
      <c r="M1" s="770"/>
      <c r="AJ1" s="770" t="s">
        <v>9</v>
      </c>
      <c r="AK1" s="770"/>
      <c r="AL1" s="770"/>
      <c r="AM1" s="770"/>
      <c r="AN1" s="770"/>
      <c r="AO1" s="770"/>
    </row>
    <row r="2" spans="1:58" ht="18" customHeight="1">
      <c r="H2" s="770"/>
      <c r="I2" s="770"/>
      <c r="J2" s="770"/>
      <c r="K2" s="770"/>
      <c r="L2" s="770"/>
      <c r="M2" s="770"/>
      <c r="AJ2" s="770"/>
      <c r="AK2" s="770"/>
      <c r="AL2" s="770"/>
      <c r="AM2" s="770"/>
      <c r="AN2" s="770"/>
      <c r="AO2" s="770"/>
    </row>
    <row r="3" spans="1:58" ht="6" customHeight="1">
      <c r="A3" s="1"/>
      <c r="B3" s="1"/>
      <c r="C3" s="1"/>
      <c r="D3" s="1"/>
      <c r="E3" s="1"/>
      <c r="F3" s="1"/>
      <c r="G3" s="1"/>
      <c r="H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8" ht="18" customHeight="1">
      <c r="C4" s="3"/>
      <c r="D4" s="3"/>
      <c r="E4" s="3"/>
      <c r="F4" s="3"/>
      <c r="G4" s="3"/>
      <c r="H4" s="3"/>
      <c r="I4" s="3"/>
      <c r="J4" s="3"/>
      <c r="K4" s="3"/>
      <c r="L4" s="3"/>
      <c r="N4" s="109" t="s">
        <v>407</v>
      </c>
      <c r="O4" s="109"/>
      <c r="P4" s="21"/>
      <c r="Q4" s="463"/>
      <c r="R4" s="465"/>
      <c r="S4" s="465"/>
      <c r="T4" s="465"/>
      <c r="U4" s="489"/>
      <c r="V4" s="21"/>
      <c r="W4" s="21"/>
      <c r="X4" s="230"/>
      <c r="Y4" s="21"/>
      <c r="Z4" s="231"/>
      <c r="AA4" s="231"/>
      <c r="AB4" s="231"/>
      <c r="AC4" s="21"/>
      <c r="AD4" s="21"/>
      <c r="AE4" s="21"/>
      <c r="AF4" s="21"/>
      <c r="AG4" s="3"/>
      <c r="AH4" s="3"/>
      <c r="AI4" s="3"/>
      <c r="AJ4" s="3"/>
      <c r="AK4" s="3"/>
      <c r="AL4" s="3"/>
      <c r="AM4" s="3"/>
      <c r="AN4" s="3"/>
      <c r="AO4" s="106"/>
      <c r="AP4" s="107"/>
      <c r="AQ4" s="107"/>
      <c r="AR4" s="107"/>
      <c r="AS4" s="107"/>
      <c r="AT4" s="107"/>
      <c r="AU4" s="107"/>
      <c r="AV4" s="108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 ht="18" customHeight="1">
      <c r="C5" s="3"/>
      <c r="D5" s="3"/>
      <c r="E5" s="3"/>
      <c r="F5" s="3"/>
      <c r="G5" s="3"/>
      <c r="H5" s="3"/>
      <c r="I5" s="232"/>
      <c r="J5" s="232"/>
      <c r="K5" s="232"/>
      <c r="L5" s="232"/>
      <c r="M5" s="109"/>
      <c r="N5" s="109"/>
      <c r="O5" s="109"/>
      <c r="P5" s="231"/>
      <c r="Q5" s="539"/>
      <c r="R5" s="105"/>
      <c r="S5" s="540"/>
      <c r="T5" s="540"/>
      <c r="U5" s="541"/>
      <c r="V5" s="231"/>
      <c r="W5" s="231"/>
      <c r="X5" s="230"/>
      <c r="Y5" s="21"/>
      <c r="Z5" s="231"/>
      <c r="AA5" s="21"/>
      <c r="AB5" s="21"/>
      <c r="AC5" s="21"/>
      <c r="AD5" s="771"/>
      <c r="AE5" s="771"/>
      <c r="AF5" s="771"/>
      <c r="AG5" s="3"/>
      <c r="AH5" s="3"/>
      <c r="AI5" s="3"/>
      <c r="AJ5" s="3"/>
      <c r="AK5" s="3"/>
      <c r="AL5" s="3"/>
      <c r="AM5" s="3"/>
      <c r="AN5" s="3"/>
      <c r="AO5" s="94"/>
      <c r="AP5" s="21"/>
      <c r="AQ5" s="21"/>
      <c r="AR5" s="21"/>
      <c r="AS5" s="21"/>
      <c r="AT5" s="21"/>
      <c r="AU5" s="21"/>
      <c r="AV5" s="97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8" customHeight="1">
      <c r="C6" s="3"/>
      <c r="D6" s="3"/>
      <c r="E6" s="3"/>
      <c r="F6" s="3"/>
      <c r="G6" s="3"/>
      <c r="H6" s="3"/>
      <c r="I6" s="232"/>
      <c r="J6" s="232"/>
      <c r="K6" s="232"/>
      <c r="L6" s="232"/>
      <c r="M6" s="233"/>
      <c r="N6" s="233"/>
      <c r="O6" s="21"/>
      <c r="P6" s="21"/>
      <c r="Q6" s="21"/>
      <c r="R6" s="21"/>
      <c r="S6" s="21"/>
      <c r="T6" s="21"/>
      <c r="U6" s="21"/>
      <c r="V6" s="21"/>
      <c r="W6" s="21"/>
      <c r="X6" s="230"/>
      <c r="Y6" s="21"/>
      <c r="Z6" s="231"/>
      <c r="AA6" s="21"/>
      <c r="AB6" s="21"/>
      <c r="AC6" s="21"/>
      <c r="AD6" s="21"/>
      <c r="AE6" s="21"/>
      <c r="AF6" s="21"/>
      <c r="AG6" s="3"/>
      <c r="AH6" s="3"/>
      <c r="AI6" s="3"/>
      <c r="AJ6" s="3"/>
      <c r="AK6" s="3"/>
      <c r="AL6" s="3"/>
      <c r="AM6" s="3"/>
      <c r="AN6" s="3"/>
      <c r="AO6" s="94"/>
      <c r="AP6" s="21"/>
      <c r="AQ6" s="21"/>
      <c r="AR6" s="21"/>
      <c r="AS6" s="21"/>
      <c r="AT6" s="21"/>
      <c r="AU6" s="21"/>
      <c r="AV6" s="97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ht="18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94"/>
      <c r="AP7" s="21"/>
      <c r="AQ7" s="21"/>
      <c r="AR7" s="21"/>
      <c r="AS7" s="21"/>
      <c r="AT7" s="21"/>
      <c r="AU7" s="21"/>
      <c r="AV7" s="97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ht="18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94"/>
      <c r="AP8" s="21"/>
      <c r="AQ8" s="21"/>
      <c r="AR8" s="21"/>
      <c r="AS8" s="21"/>
      <c r="AT8" s="21"/>
      <c r="AU8" s="21"/>
      <c r="AV8" s="97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58" ht="18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94"/>
      <c r="AP9" s="21"/>
      <c r="AQ9" s="21"/>
      <c r="AR9" s="21"/>
      <c r="AS9" s="21"/>
      <c r="AT9" s="21"/>
      <c r="AU9" s="21"/>
      <c r="AV9" s="97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 ht="18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94"/>
      <c r="AP10" s="234" t="s">
        <v>11</v>
      </c>
      <c r="AQ10" s="21"/>
      <c r="AR10" s="21"/>
      <c r="AS10" s="21"/>
      <c r="AT10" s="21"/>
      <c r="AU10" s="21"/>
      <c r="AV10" s="97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spans="1:58" ht="18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94"/>
      <c r="AP11" s="21"/>
      <c r="AQ11" s="21"/>
      <c r="AR11" s="21"/>
      <c r="AS11" s="21"/>
      <c r="AT11" s="21"/>
      <c r="AU11" s="21"/>
      <c r="AV11" s="97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ht="18" customHeight="1">
      <c r="C12" s="3"/>
      <c r="D12" s="3"/>
      <c r="E12" s="3"/>
      <c r="F12" s="3"/>
      <c r="G12" s="21"/>
      <c r="H12" s="21"/>
      <c r="I12" s="2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94"/>
      <c r="AP12" s="21"/>
      <c r="AQ12" s="21"/>
      <c r="AR12" s="21"/>
      <c r="AS12" s="21"/>
      <c r="AT12" s="21"/>
      <c r="AU12" s="21"/>
      <c r="AV12" s="97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>
      <c r="C13" s="3"/>
      <c r="D13" s="3"/>
      <c r="E13" s="3"/>
      <c r="F13" s="3"/>
      <c r="G13" s="21"/>
      <c r="H13" s="21"/>
      <c r="I13" s="2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94"/>
      <c r="AP13" s="21"/>
      <c r="AQ13" s="21"/>
      <c r="AR13" s="21"/>
      <c r="AS13" s="21"/>
      <c r="AT13" s="21"/>
      <c r="AU13" s="21"/>
      <c r="AV13" s="97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ht="18" customHeight="1">
      <c r="C14" s="3"/>
      <c r="D14" s="3"/>
      <c r="E14" s="3"/>
      <c r="F14" s="3"/>
      <c r="G14" s="21"/>
      <c r="H14" s="21"/>
      <c r="I14" s="2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94"/>
      <c r="AP14" s="21"/>
      <c r="AQ14" s="21"/>
      <c r="AR14" s="21"/>
      <c r="AS14" s="21"/>
      <c r="AT14" s="21"/>
      <c r="AU14" s="21"/>
      <c r="AV14" s="97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ht="18" customHeight="1">
      <c r="C15" s="3"/>
      <c r="D15" s="3"/>
      <c r="E15" s="3"/>
      <c r="F15" s="3"/>
      <c r="G15" s="231"/>
      <c r="H15" s="231"/>
      <c r="I15" s="23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94"/>
      <c r="AP15" s="21"/>
      <c r="AQ15" s="21"/>
      <c r="AR15" s="21"/>
      <c r="AS15" s="21"/>
      <c r="AT15" s="21"/>
      <c r="AU15" s="21"/>
      <c r="AV15" s="97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8" customHeight="1">
      <c r="C16" s="3"/>
      <c r="D16" s="3"/>
      <c r="E16" s="3"/>
      <c r="F16" s="3"/>
      <c r="G16" s="21"/>
      <c r="H16" s="21"/>
      <c r="I16" s="2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96"/>
      <c r="AP16" s="95"/>
      <c r="AQ16" s="95"/>
      <c r="AR16" s="95"/>
      <c r="AS16" s="95"/>
      <c r="AT16" s="95"/>
      <c r="AU16" s="95"/>
      <c r="AV16" s="98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3:58" ht="18" customHeight="1">
      <c r="C17" s="3"/>
      <c r="D17" s="3"/>
      <c r="E17" s="3"/>
      <c r="F17" s="3"/>
      <c r="G17" s="21"/>
      <c r="H17" s="21"/>
      <c r="I17" s="2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3:58" ht="18" customHeight="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3:58" ht="18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06"/>
      <c r="V19" s="107"/>
      <c r="W19" s="108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3:58" ht="18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94"/>
      <c r="V20" s="21"/>
      <c r="W20" s="97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3:58" ht="18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66"/>
      <c r="V21" s="240" t="s">
        <v>274</v>
      </c>
      <c r="W21" s="97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3:58" ht="18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94"/>
      <c r="V22" s="21"/>
      <c r="W22" s="97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3:58" ht="18" customHeight="1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6"/>
      <c r="V23" s="95"/>
      <c r="W23" s="98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3:58" ht="18" customHeigh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3:58" ht="18" customHeigh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235"/>
      <c r="AH25" s="235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5"/>
      <c r="AX25" s="235"/>
      <c r="AY25" s="235"/>
      <c r="AZ25" s="235"/>
      <c r="BA25" s="235"/>
      <c r="BB25" s="235"/>
      <c r="BC25" s="3"/>
      <c r="BD25" s="3"/>
      <c r="BE25" s="3"/>
      <c r="BF25" s="3"/>
    </row>
    <row r="26" spans="3:58" ht="18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235"/>
      <c r="AH26" s="235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5"/>
      <c r="AX26" s="235"/>
      <c r="AY26" s="235"/>
      <c r="AZ26" s="235"/>
      <c r="BA26" s="235"/>
      <c r="BB26" s="235"/>
      <c r="BC26" s="3"/>
      <c r="BD26" s="3"/>
      <c r="BE26" s="3"/>
      <c r="BF26" s="3"/>
    </row>
    <row r="27" spans="3:58" ht="18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93"/>
      <c r="AV27" s="237"/>
      <c r="AW27" s="237"/>
      <c r="AX27" s="237"/>
      <c r="AY27" s="237"/>
      <c r="AZ27" s="237"/>
      <c r="BA27" s="237"/>
      <c r="BB27" s="237"/>
      <c r="BC27" s="3"/>
      <c r="BD27" s="3"/>
      <c r="BE27" s="3"/>
      <c r="BF27" s="3"/>
    </row>
    <row r="28" spans="3:58" ht="18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3"/>
      <c r="BD28" s="3"/>
      <c r="BE28" s="3"/>
      <c r="BF28" s="3"/>
    </row>
    <row r="29" spans="3:58" ht="18" customHeigh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236"/>
      <c r="AE29" s="236"/>
      <c r="AF29" s="236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3"/>
      <c r="BD29" s="3"/>
      <c r="BE29" s="3"/>
      <c r="BF29" s="3"/>
    </row>
    <row r="30" spans="3:58" ht="18" customHeight="1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236"/>
      <c r="AE30" s="236"/>
      <c r="AF30" s="236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3"/>
      <c r="BD30" s="3"/>
      <c r="BE30" s="3"/>
      <c r="BF30" s="3"/>
    </row>
    <row r="31" spans="3:58" ht="18" customHeight="1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236"/>
      <c r="AE31" s="236"/>
      <c r="AF31" s="236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3"/>
      <c r="BD31" s="3"/>
      <c r="BE31" s="3"/>
      <c r="BF31" s="3"/>
    </row>
    <row r="32" spans="3:58" ht="18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3:58" ht="18" customHeight="1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3:58" ht="18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3:58" ht="18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3:58" ht="18" customHeight="1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3:58" ht="18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3:58" ht="18" customHeight="1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3:58" ht="18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3:58" ht="18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3:58" ht="18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3:58" ht="18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3:58" ht="18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3:58" ht="18" customHeight="1">
      <c r="C44" s="3"/>
      <c r="D44" s="3"/>
      <c r="E44" s="3"/>
      <c r="F44" s="3"/>
      <c r="G44" s="3"/>
      <c r="H44" s="3"/>
      <c r="I44" s="3"/>
      <c r="J44" s="769" t="s">
        <v>8</v>
      </c>
      <c r="K44" s="769"/>
      <c r="L44" s="769"/>
      <c r="M44" s="769"/>
      <c r="N44" s="769"/>
      <c r="O44" s="769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3:58" ht="18" customHeight="1">
      <c r="C45" s="3"/>
      <c r="D45" s="3"/>
      <c r="E45" s="3"/>
      <c r="F45" s="3"/>
      <c r="G45" s="3"/>
      <c r="H45" s="3"/>
      <c r="I45" s="3"/>
      <c r="J45" s="769"/>
      <c r="K45" s="769"/>
      <c r="L45" s="769"/>
      <c r="M45" s="769"/>
      <c r="N45" s="769"/>
      <c r="O45" s="769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3:58" ht="18" customHeight="1"/>
    <row r="47" spans="3:58" ht="18" customHeight="1"/>
    <row r="48" spans="3:5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mergeCells count="4">
    <mergeCell ref="J44:O45"/>
    <mergeCell ref="H1:M2"/>
    <mergeCell ref="AJ1:AO2"/>
    <mergeCell ref="AD5:AF5"/>
  </mergeCells>
  <printOptions horizontalCentered="1" gridLines="1"/>
  <pageMargins left="0.11811023622047245" right="0.11811023622047245" top="1.1811023622047245" bottom="0.19685039370078741" header="0.19685039370078741" footer="0.19685039370078741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Halle 1</vt:lpstr>
      <vt:lpstr>Halle 2</vt:lpstr>
      <vt:lpstr> open air 1</vt:lpstr>
      <vt:lpstr>open air 2</vt:lpstr>
      <vt:lpstr>Vestibils</vt:lpstr>
      <vt:lpstr>' open air 1'!Print_Area</vt:lpstr>
      <vt:lpstr>'Halle 1'!Print_Area</vt:lpstr>
      <vt:lpstr>'Halle 2'!Print_Area</vt:lpstr>
      <vt:lpstr>'open air 2'!Print_Area</vt:lpstr>
      <vt:lpstr>Vestibils!Print_Area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Girts Pekals</cp:lastModifiedBy>
  <cp:lastPrinted>2022-03-17T13:15:34Z</cp:lastPrinted>
  <dcterms:created xsi:type="dcterms:W3CDTF">2019-03-02T08:02:31Z</dcterms:created>
  <dcterms:modified xsi:type="dcterms:W3CDTF">2022-03-18T09:08:30Z</dcterms:modified>
</cp:coreProperties>
</file>